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nsomnia\Desktop\"/>
    </mc:Choice>
  </mc:AlternateContent>
  <xr:revisionPtr revIDLastSave="0" documentId="8_{006AC53B-B4F2-413A-BABE-0500A373A68C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Part List" sheetId="3" r:id="rId1"/>
    <sheet name="PCB" sheetId="4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9" i="3" l="1"/>
  <c r="A18" i="3"/>
  <c r="A17" i="3"/>
  <c r="A16" i="3"/>
  <c r="A15" i="3"/>
  <c r="A14" i="3"/>
  <c r="A13" i="3"/>
  <c r="A12" i="3"/>
  <c r="A11" i="3"/>
  <c r="D7" i="3"/>
  <c r="A9" i="3"/>
  <c r="A10" i="3"/>
</calcChain>
</file>

<file path=xl/sharedStrings.xml><?xml version="1.0" encoding="utf-8"?>
<sst xmlns="http://schemas.openxmlformats.org/spreadsheetml/2006/main" count="105" uniqueCount="79">
  <si>
    <t>Project:</t>
  </si>
  <si>
    <t>Print Date:</t>
  </si>
  <si>
    <t>Report Date:</t>
  </si>
  <si>
    <t>Component list</t>
  </si>
  <si>
    <t>Approved</t>
  </si>
  <si>
    <t>Notes</t>
  </si>
  <si>
    <t>#</t>
  </si>
  <si>
    <t>PCB名称：</t>
  </si>
  <si>
    <t>制造编号：</t>
  </si>
  <si>
    <t>尺寸：</t>
  </si>
  <si>
    <t>板厚(mm)：</t>
  </si>
  <si>
    <t>铜厚：</t>
  </si>
  <si>
    <t>工艺要求:</t>
  </si>
  <si>
    <t>板层:</t>
  </si>
  <si>
    <t>双层</t>
  </si>
  <si>
    <t>板材:</t>
  </si>
  <si>
    <t>FR-4</t>
  </si>
  <si>
    <t>Designer:</t>
  </si>
  <si>
    <t>Date:</t>
  </si>
  <si>
    <t>E-Mail:</t>
  </si>
  <si>
    <t>1oZ(35μm)</t>
    <phoneticPr fontId="13" type="noConversion"/>
  </si>
  <si>
    <t xml:space="preserve">黑油白字 </t>
    <phoneticPr fontId="13" type="noConversion"/>
  </si>
  <si>
    <t>沉金</t>
    <phoneticPr fontId="13" type="noConversion"/>
  </si>
  <si>
    <t>过孔盖油</t>
    <phoneticPr fontId="13" type="noConversion"/>
  </si>
  <si>
    <t>PCB参数设置</t>
    <phoneticPr fontId="13" type="noConversion"/>
  </si>
  <si>
    <t>长:[]MM  宽:[]MM</t>
    <phoneticPr fontId="13" type="noConversion"/>
  </si>
  <si>
    <t>&lt;Parameter Title not found&gt;</t>
    <phoneticPr fontId="0" type="noConversion"/>
  </si>
  <si>
    <t>FPGA_Project.PrjPcb</t>
    <phoneticPr fontId="0" type="noConversion"/>
  </si>
  <si>
    <t>&lt;Parameter Revision not found&gt;</t>
    <phoneticPr fontId="0" type="noConversion"/>
  </si>
  <si>
    <t>15:24:39</t>
    <phoneticPr fontId="0" type="noConversion"/>
  </si>
  <si>
    <t>24</t>
    <phoneticPr fontId="0" type="noConversion"/>
  </si>
  <si>
    <t>Designator</t>
    <phoneticPr fontId="0" type="noConversion"/>
  </si>
  <si>
    <t>C1, C2, C3, C4, C5, C6, C7, C8, C11, C12</t>
  </si>
  <si>
    <t>C9</t>
  </si>
  <si>
    <t>C10</t>
  </si>
  <si>
    <t>J1</t>
  </si>
  <si>
    <t>P1</t>
  </si>
  <si>
    <t>P2</t>
  </si>
  <si>
    <t>R1, R2, R3</t>
  </si>
  <si>
    <t>R4, R5, R6</t>
  </si>
  <si>
    <t>R7</t>
  </si>
  <si>
    <t>U1</t>
  </si>
  <si>
    <t>X1</t>
  </si>
  <si>
    <t>Manufacturer</t>
    <phoneticPr fontId="0" type="noConversion"/>
  </si>
  <si>
    <t/>
  </si>
  <si>
    <t>Murata Electronics</t>
  </si>
  <si>
    <t>TE Connectivity</t>
  </si>
  <si>
    <t>Lattice Semiconductor Corporation</t>
  </si>
  <si>
    <t>云辉</t>
  </si>
  <si>
    <t>PartNumber</t>
    <phoneticPr fontId="0" type="noConversion"/>
  </si>
  <si>
    <t>GRM1885C1HxxxJA01D</t>
  </si>
  <si>
    <t>1775838-2</t>
  </si>
  <si>
    <t>RC0603 JR-07 xx</t>
  </si>
  <si>
    <t>LCMXO2-1200HC-4TG100C</t>
  </si>
  <si>
    <t>Description</t>
    <phoneticPr fontId="0" type="noConversion"/>
  </si>
  <si>
    <t>多层陶瓷电容器MLCC - SMD/SMT 0603 xxF 50volts C0G 5%</t>
  </si>
  <si>
    <t>Capacitor</t>
  </si>
  <si>
    <t>Header, 20-Pin, Dual row</t>
  </si>
  <si>
    <t>Header, 5-Pin</t>
  </si>
  <si>
    <t>厚膜电阻器 - SMD  0603 1K OHM 5%</t>
  </si>
  <si>
    <t>厚膜电阻器 - SMD xx OHM 5%</t>
  </si>
  <si>
    <t>IC FPGA 79 I/O 100TQFP</t>
  </si>
  <si>
    <t>云辉 有源 贴片SMD 3225晶振 8MHz</t>
  </si>
  <si>
    <t>Footprint</t>
    <phoneticPr fontId="0" type="noConversion"/>
  </si>
  <si>
    <t>C0402</t>
  </si>
  <si>
    <t>PCIE-F</t>
  </si>
  <si>
    <t>HDR2X20</t>
  </si>
  <si>
    <t>HDR1X5</t>
  </si>
  <si>
    <t>R0402</t>
  </si>
  <si>
    <t>TQFP100_M</t>
  </si>
  <si>
    <t>CLK-2.5X3.2X1.0</t>
  </si>
  <si>
    <t>Value</t>
    <phoneticPr fontId="0" type="noConversion"/>
  </si>
  <si>
    <t>0.1uF</t>
  </si>
  <si>
    <t>100nF</t>
  </si>
  <si>
    <t>10k</t>
  </si>
  <si>
    <t>1k</t>
  </si>
  <si>
    <t>25MHz</t>
  </si>
  <si>
    <t>Quantity</t>
    <phoneticPr fontId="0" type="noConversion"/>
  </si>
  <si>
    <t>&lt;Parameter Title not found&gt;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</si>
</sst>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09]h:mm:ss\ AM/PM;@"/>
  </numFmts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b/>
      <sz val="24"/>
      <color indexed="10"/>
      <name val="Arial"/>
      <family val="2"/>
    </font>
    <font>
      <b/>
      <sz val="8"/>
      <color indexed="10"/>
      <name val="Arial"/>
      <family val="2"/>
      <charset val="204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宋体"/>
      <family val="3"/>
      <charset val="134"/>
    </font>
    <font>
      <sz val="20"/>
      <color indexed="9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i/>
      <sz val="14"/>
      <color indexed="8"/>
      <name val="微软雅黑"/>
      <family val="2"/>
      <charset val="134"/>
    </font>
    <font>
      <b/>
      <sz val="20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i/>
      <sz val="14"/>
      <color indexed="8"/>
      <name val="Arial"/>
      <family val="2"/>
    </font>
    <font>
      <b/>
      <i/>
      <sz val="18"/>
      <color indexed="8"/>
      <name val="Arial"/>
      <family val="2"/>
    </font>
    <font>
      <u/>
      <sz val="11"/>
      <color indexed="12"/>
      <name val="宋体"/>
      <family val="3"/>
      <charset val="134"/>
    </font>
    <font>
      <b/>
      <i/>
      <sz val="12"/>
      <color indexed="12"/>
      <name val="Arial"/>
      <family val="2"/>
    </font>
    <font>
      <b/>
      <i/>
      <sz val="12"/>
      <color indexed="8"/>
      <name val="Arial"/>
      <family val="2"/>
    </font>
    <font>
      <b/>
      <i/>
      <sz val="16"/>
      <color indexed="8"/>
      <name val="Arial"/>
      <family val="2"/>
    </font>
    <font>
      <sz val="20"/>
      <color theme="1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800A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2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A800A"/>
      </left>
      <right style="medium">
        <color auto="1"/>
      </right>
      <top style="medium">
        <color rgb="FFFA800A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rgb="FFFA800A"/>
      </top>
      <bottom style="medium">
        <color auto="1"/>
      </bottom>
      <diagonal/>
    </border>
    <border>
      <left style="medium">
        <color auto="1"/>
      </left>
      <right style="medium">
        <color rgb="FFFA800A"/>
      </right>
      <top style="medium">
        <color rgb="FFFA800A"/>
      </top>
      <bottom style="medium">
        <color auto="1"/>
      </bottom>
      <diagonal/>
    </border>
    <border>
      <left style="medium">
        <color rgb="FFFA800A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FA800A"/>
      </right>
      <top style="medium">
        <color auto="1"/>
      </top>
      <bottom style="medium">
        <color auto="1"/>
      </bottom>
      <diagonal/>
    </border>
    <border>
      <left style="medium">
        <color rgb="FFFA800A"/>
      </left>
      <right style="medium">
        <color auto="1"/>
      </right>
      <top style="medium">
        <color auto="1"/>
      </top>
      <bottom style="medium">
        <color rgb="FFFA800A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rgb="FFFA800A"/>
      </bottom>
      <diagonal/>
    </border>
    <border>
      <left style="medium">
        <color auto="1"/>
      </left>
      <right style="medium">
        <color rgb="FFFA800A"/>
      </right>
      <top style="medium">
        <color auto="1"/>
      </top>
      <bottom style="medium">
        <color rgb="FFFA800A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>
      <alignment vertical="center"/>
    </xf>
  </cellStyleXfs>
  <cellXfs count="78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1" fillId="0" borderId="1" xfId="0" applyNumberFormat="1" applyFont="1" applyFill="1" applyBorder="1" applyAlignment="1" applyProtection="1">
      <alignment horizontal="left" vertical="top"/>
      <protection locked="0"/>
    </xf>
    <xf numFmtId="0" fontId="1" fillId="0" borderId="0" xfId="0" applyNumberFormat="1" applyFont="1" applyFill="1" applyBorder="1" applyAlignment="1" applyProtection="1">
      <alignment horizontal="left" vertical="top"/>
      <protection locked="0"/>
    </xf>
    <xf numFmtId="0" fontId="1" fillId="0" borderId="2" xfId="0" applyNumberFormat="1" applyFont="1" applyFill="1" applyBorder="1" applyAlignment="1" applyProtection="1">
      <alignment horizontal="left" vertical="top"/>
      <protection locked="0"/>
    </xf>
    <xf numFmtId="0" fontId="1" fillId="0" borderId="3" xfId="0" applyNumberFormat="1" applyFont="1" applyFill="1" applyBorder="1" applyAlignment="1" applyProtection="1">
      <alignment horizontal="left" vertical="top"/>
      <protection locked="0"/>
    </xf>
    <xf numFmtId="0" fontId="1" fillId="0" borderId="5" xfId="0" applyNumberFormat="1" applyFont="1" applyFill="1" applyBorder="1" applyAlignment="1" applyProtection="1">
      <alignment horizontal="left" vertical="top"/>
      <protection locked="0"/>
    </xf>
    <xf numFmtId="0" fontId="1" fillId="0" borderId="6" xfId="0" applyNumberFormat="1" applyFont="1" applyFill="1" applyBorder="1" applyAlignment="1" applyProtection="1">
      <alignment vertical="top"/>
      <protection locked="0"/>
    </xf>
    <xf numFmtId="0" fontId="1" fillId="0" borderId="4" xfId="0" applyNumberFormat="1" applyFont="1" applyFill="1" applyBorder="1" applyAlignment="1" applyProtection="1">
      <alignment vertical="top"/>
      <protection locked="0"/>
    </xf>
    <xf numFmtId="0" fontId="1" fillId="0" borderId="7" xfId="0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/>
    <xf numFmtId="0" fontId="6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 applyAlignment="1"/>
    <xf numFmtId="0" fontId="6" fillId="2" borderId="4" xfId="0" applyFont="1" applyFill="1" applyBorder="1" applyAlignment="1"/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6" fillId="2" borderId="11" xfId="0" applyFont="1" applyFill="1" applyBorder="1" applyAlignment="1"/>
    <xf numFmtId="0" fontId="5" fillId="2" borderId="11" xfId="0" applyFont="1" applyFill="1" applyBorder="1" applyAlignment="1"/>
    <xf numFmtId="0" fontId="6" fillId="2" borderId="11" xfId="0" applyFont="1" applyFill="1" applyBorder="1" applyAlignment="1">
      <alignment horizontal="left"/>
    </xf>
    <xf numFmtId="0" fontId="5" fillId="2" borderId="4" xfId="0" applyFont="1" applyFill="1" applyBorder="1" applyAlignment="1"/>
    <xf numFmtId="0" fontId="7" fillId="2" borderId="0" xfId="0" applyFont="1" applyFill="1" applyBorder="1" applyAlignment="1"/>
    <xf numFmtId="0" fontId="6" fillId="2" borderId="1" xfId="0" applyFont="1" applyFill="1" applyBorder="1" applyAlignment="1">
      <alignment horizontal="left"/>
    </xf>
    <xf numFmtId="176" fontId="6" fillId="2" borderId="11" xfId="0" applyNumberFormat="1" applyFont="1" applyFill="1" applyBorder="1" applyAlignment="1">
      <alignment horizontal="left"/>
    </xf>
    <xf numFmtId="0" fontId="8" fillId="2" borderId="12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/>
    </xf>
    <xf numFmtId="0" fontId="4" fillId="3" borderId="13" xfId="0" applyFont="1" applyFill="1" applyBorder="1" applyAlignment="1">
      <alignment vertical="top" wrapText="1"/>
    </xf>
    <xf numFmtId="0" fontId="4" fillId="3" borderId="17" xfId="0" applyFont="1" applyFill="1" applyBorder="1" applyAlignment="1">
      <alignment vertical="top" wrapText="1"/>
    </xf>
    <xf numFmtId="0" fontId="4" fillId="3" borderId="16" xfId="0" applyFont="1" applyFill="1" applyBorder="1" applyAlignment="1">
      <alignment vertical="top" wrapText="1"/>
    </xf>
    <xf numFmtId="0" fontId="4" fillId="3" borderId="18" xfId="0" applyFont="1" applyFill="1" applyBorder="1" applyAlignment="1">
      <alignment vertical="top" wrapText="1"/>
    </xf>
    <xf numFmtId="0" fontId="11" fillId="4" borderId="5" xfId="0" applyFont="1" applyFill="1" applyBorder="1" applyAlignment="1">
      <alignment vertical="center"/>
    </xf>
    <xf numFmtId="0" fontId="3" fillId="4" borderId="7" xfId="0" applyFont="1" applyFill="1" applyBorder="1" applyAlignment="1"/>
    <xf numFmtId="0" fontId="12" fillId="4" borderId="14" xfId="0" applyFont="1" applyFill="1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15" fillId="5" borderId="20" xfId="0" applyFont="1" applyFill="1" applyBorder="1" applyAlignment="1">
      <alignment vertical="center"/>
    </xf>
    <xf numFmtId="0" fontId="15" fillId="5" borderId="21" xfId="0" applyFont="1" applyFill="1" applyBorder="1" applyAlignment="1">
      <alignment vertical="center"/>
    </xf>
    <xf numFmtId="0" fontId="15" fillId="5" borderId="23" xfId="0" applyFont="1" applyFill="1" applyBorder="1" applyAlignment="1">
      <alignment vertical="center"/>
    </xf>
    <xf numFmtId="0" fontId="15" fillId="5" borderId="19" xfId="0" applyFont="1" applyFill="1" applyBorder="1" applyAlignment="1">
      <alignment vertical="center"/>
    </xf>
    <xf numFmtId="0" fontId="19" fillId="6" borderId="19" xfId="0" applyFont="1" applyFill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18" fillId="6" borderId="19" xfId="0" applyFont="1" applyFill="1" applyBorder="1" applyAlignment="1">
      <alignment horizontal="center" vertical="center"/>
    </xf>
    <xf numFmtId="0" fontId="19" fillId="6" borderId="24" xfId="0" applyFont="1" applyFill="1" applyBorder="1" applyAlignment="1">
      <alignment horizontal="center" vertical="center"/>
    </xf>
    <xf numFmtId="0" fontId="21" fillId="0" borderId="25" xfId="0" applyFont="1" applyBorder="1" applyAlignment="1">
      <alignment vertical="center"/>
    </xf>
    <xf numFmtId="0" fontId="22" fillId="0" borderId="26" xfId="0" applyFont="1" applyBorder="1" applyAlignment="1">
      <alignment horizontal="center" vertical="center"/>
    </xf>
    <xf numFmtId="0" fontId="21" fillId="0" borderId="26" xfId="0" applyFont="1" applyBorder="1" applyAlignment="1">
      <alignment vertical="center"/>
    </xf>
    <xf numFmtId="14" fontId="26" fillId="0" borderId="26" xfId="0" applyNumberFormat="1" applyFont="1" applyBorder="1" applyAlignment="1">
      <alignment horizontal="center" vertical="center"/>
    </xf>
    <xf numFmtId="0" fontId="1" fillId="0" borderId="28" xfId="0" applyNumberFormat="1" applyFont="1" applyFill="1" applyBorder="1" applyAlignment="1" applyProtection="1">
      <alignment vertical="top"/>
      <protection locked="0"/>
    </xf>
    <xf numFmtId="0" fontId="1" fillId="0" borderId="29" xfId="0" applyNumberFormat="1" applyFont="1" applyFill="1" applyBorder="1" applyAlignment="1" applyProtection="1">
      <alignment vertical="top"/>
      <protection locked="0"/>
    </xf>
    <xf numFmtId="0" fontId="1" fillId="0" borderId="30" xfId="0" applyNumberFormat="1" applyFont="1" applyFill="1" applyBorder="1" applyAlignment="1" applyProtection="1">
      <alignment vertical="top"/>
      <protection locked="0"/>
    </xf>
    <xf numFmtId="0" fontId="1" fillId="0" borderId="31" xfId="0" applyNumberFormat="1" applyFont="1" applyFill="1" applyBorder="1" applyAlignment="1" applyProtection="1">
      <alignment horizontal="left" vertical="top"/>
      <protection locked="0"/>
    </xf>
    <xf numFmtId="0" fontId="1" fillId="0" borderId="11" xfId="0" applyNumberFormat="1" applyFont="1" applyFill="1" applyBorder="1" applyAlignment="1" applyProtection="1">
      <alignment horizontal="left" vertical="top"/>
      <protection locked="0"/>
    </xf>
    <xf numFmtId="0" fontId="11" fillId="4" borderId="5" xfId="0" quotePrefix="1" applyFont="1" applyFill="1" applyBorder="1" applyAlignment="1">
      <alignment vertical="center"/>
    </xf>
    <xf numFmtId="0" fontId="5" fillId="2" borderId="10" xfId="0" quotePrefix="1" applyFont="1" applyFill="1" applyBorder="1" applyAlignment="1">
      <alignment horizontal="left"/>
    </xf>
    <xf numFmtId="0" fontId="5" fillId="2" borderId="1" xfId="0" quotePrefix="1" applyFont="1" applyFill="1" applyBorder="1" applyAlignment="1">
      <alignment horizontal="left"/>
    </xf>
    <xf numFmtId="0" fontId="6" fillId="2" borderId="1" xfId="0" quotePrefix="1" applyFont="1" applyFill="1" applyBorder="1" applyAlignment="1">
      <alignment horizontal="left"/>
    </xf>
    <xf numFmtId="0" fontId="9" fillId="2" borderId="15" xfId="0" quotePrefix="1" applyFont="1" applyFill="1" applyBorder="1" applyAlignment="1">
      <alignment vertical="top" wrapText="1"/>
    </xf>
    <xf numFmtId="0" fontId="12" fillId="4" borderId="8" xfId="0" quotePrefix="1" applyFont="1" applyFill="1" applyBorder="1" applyAlignment="1">
      <alignment horizontal="center" vertical="center"/>
    </xf>
    <xf numFmtId="0" fontId="4" fillId="3" borderId="13" xfId="0" quotePrefix="1" applyFont="1" applyFill="1" applyBorder="1" applyAlignment="1">
      <alignment vertical="top" wrapText="1"/>
    </xf>
    <xf numFmtId="0" fontId="4" fillId="3" borderId="16" xfId="0" quotePrefix="1" applyFont="1" applyFill="1" applyBorder="1" applyAlignment="1">
      <alignment vertical="top" wrapText="1"/>
    </xf>
    <xf numFmtId="0" fontId="12" fillId="4" borderId="9" xfId="0" quotePrefix="1" applyFont="1" applyFill="1" applyBorder="1" applyAlignment="1">
      <alignment horizontal="center" vertical="center"/>
    </xf>
    <xf numFmtId="0" fontId="10" fillId="0" borderId="14" xfId="0" applyNumberFormat="1" applyFont="1" applyFill="1" applyBorder="1" applyAlignment="1" applyProtection="1">
      <alignment horizontal="left" vertical="top"/>
      <protection locked="0"/>
    </xf>
    <xf numFmtId="0" fontId="10" fillId="0" borderId="10" xfId="0" applyNumberFormat="1" applyFont="1" applyFill="1" applyBorder="1" applyAlignment="1" applyProtection="1">
      <alignment horizontal="left" vertical="top"/>
      <protection locked="0"/>
    </xf>
    <xf numFmtId="0" fontId="10" fillId="0" borderId="32" xfId="0" applyNumberFormat="1" applyFont="1" applyFill="1" applyBorder="1" applyAlignment="1" applyProtection="1">
      <alignment horizontal="left" vertical="top"/>
      <protection locked="0"/>
    </xf>
    <xf numFmtId="0" fontId="10" fillId="0" borderId="8" xfId="0" applyNumberFormat="1" applyFont="1" applyFill="1" applyBorder="1" applyAlignment="1" applyProtection="1">
      <alignment horizontal="left" vertical="top"/>
      <protection locked="0"/>
    </xf>
    <xf numFmtId="0" fontId="11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6" fillId="6" borderId="21" xfId="0" quotePrefix="1" applyFont="1" applyFill="1" applyBorder="1" applyAlignment="1">
      <alignment horizontal="center" vertical="center"/>
    </xf>
    <xf numFmtId="0" fontId="17" fillId="6" borderId="21" xfId="0" applyFont="1" applyFill="1" applyBorder="1" applyAlignment="1">
      <alignment horizontal="center" vertical="center"/>
    </xf>
    <xf numFmtId="0" fontId="17" fillId="6" borderId="22" xfId="0" applyFont="1" applyFill="1" applyBorder="1" applyAlignment="1">
      <alignment horizontal="center" vertical="center"/>
    </xf>
    <xf numFmtId="0" fontId="18" fillId="6" borderId="19" xfId="0" applyFont="1" applyFill="1" applyBorder="1" applyAlignment="1">
      <alignment horizontal="center" vertical="center"/>
    </xf>
    <xf numFmtId="0" fontId="24" fillId="0" borderId="26" xfId="1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CE9D8"/>
      <rgbColor rgb="00000000"/>
      <rgbColor rgb="00ECE9D8"/>
      <rgbColor rgb="00000000"/>
      <rgbColor rgb="00FFFFFF"/>
      <rgbColor rgb="00000000"/>
      <rgbColor rgb="00FFFFFF"/>
      <rgbColor rgb="00000000"/>
      <rgbColor rgb="00ECE9D8"/>
      <rgbColor rgb="00000000"/>
      <rgbColor rgb="00F1EFE2"/>
      <rgbColor rgb="0000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A800A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441463</xdr:colOff>
      <xdr:row>1</xdr:row>
      <xdr:rowOff>161926</xdr:rowOff>
    </xdr:from>
    <xdr:to>
      <xdr:col>7</xdr:col>
      <xdr:colOff>496956</xdr:colOff>
      <xdr:row>5</xdr:row>
      <xdr:rowOff>176050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6298" y="632378"/>
          <a:ext cx="2732432" cy="8953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28"/>
  <sheetViews>
    <sheetView showGridLines="0" tabSelected="1" topLeftCell="B1" zoomScaleNormal="100" workbookViewId="0">
      <selection activeCell="E8" sqref="E8"/>
    </sheetView>
  </sheetViews>
  <sheetFormatPr defaultColWidth="9.08984375" defaultRowHeight="12.5" x14ac:dyDescent="0.25"/>
  <cols>
    <col min="1" max="1" width="5" style="1" customWidth="1"/>
    <col min="2" max="2" width="31.36328125" style="4" customWidth="1"/>
    <col min="3" max="3" width="20.453125" style="4" customWidth="1"/>
    <col min="4" max="4" width="21.81640625" style="4" customWidth="1"/>
    <col min="5" max="5" width="29" style="1" customWidth="1"/>
    <col min="6" max="6" width="20" style="1" customWidth="1"/>
    <col min="7" max="7" width="19" style="1" customWidth="1"/>
    <col min="8" max="8" width="12.6328125" style="1" customWidth="1"/>
    <col min="9" max="9" width="10" style="1" customWidth="1"/>
    <col min="10" max="16384" width="9.08984375" style="1"/>
  </cols>
  <sheetData>
    <row r="1" spans="1:8" ht="37.5" customHeight="1" thickBot="1" x14ac:dyDescent="0.3">
      <c r="A1" s="27"/>
      <c r="B1" s="27" t="s">
        <v>3</v>
      </c>
      <c r="D1" s="55" t="s">
        <v>26</v>
      </c>
      <c r="E1" s="33"/>
      <c r="F1" s="33"/>
      <c r="G1" s="33"/>
      <c r="H1" s="34"/>
    </row>
    <row r="2" spans="1:8" ht="23.25" customHeight="1" x14ac:dyDescent="0.3">
      <c r="A2" s="13"/>
      <c r="B2" s="13" t="s">
        <v>0</v>
      </c>
      <c r="D2" s="56" t="s">
        <v>27</v>
      </c>
      <c r="E2" s="18"/>
      <c r="F2" s="13"/>
      <c r="G2" s="13"/>
      <c r="H2" s="17"/>
    </row>
    <row r="3" spans="1:8" ht="17.25" customHeight="1" x14ac:dyDescent="0.3">
      <c r="A3" s="13"/>
      <c r="B3" s="14"/>
      <c r="C3" s="14"/>
      <c r="D3" s="57" t="s">
        <v>28</v>
      </c>
      <c r="E3" s="28"/>
      <c r="F3" s="16"/>
      <c r="G3" s="16"/>
      <c r="H3" s="17"/>
    </row>
    <row r="4" spans="1:8" ht="17.25" customHeight="1" x14ac:dyDescent="0.3">
      <c r="A4" s="13"/>
      <c r="B4" s="14"/>
      <c r="C4" s="14"/>
      <c r="D4" s="15"/>
      <c r="E4" s="15"/>
      <c r="F4" s="16"/>
      <c r="G4" s="16"/>
      <c r="H4" s="17"/>
    </row>
    <row r="5" spans="1:8" ht="13" x14ac:dyDescent="0.3">
      <c r="A5" s="21"/>
      <c r="B5" s="19"/>
      <c r="C5" s="19"/>
      <c r="D5" s="22"/>
      <c r="E5" s="22"/>
      <c r="F5" s="16"/>
      <c r="G5" s="16"/>
      <c r="H5" s="23"/>
    </row>
    <row r="6" spans="1:8" ht="15.75" customHeight="1" x14ac:dyDescent="0.25">
      <c r="A6" s="24"/>
      <c r="B6" s="24"/>
      <c r="C6" s="24" t="s">
        <v>2</v>
      </c>
      <c r="D6" s="58" t="s">
        <v>29</v>
      </c>
      <c r="E6" s="25"/>
      <c r="F6" s="24"/>
      <c r="G6" s="24"/>
      <c r="H6" s="17"/>
    </row>
    <row r="7" spans="1:8" ht="15.75" customHeight="1" x14ac:dyDescent="0.25">
      <c r="A7" s="20"/>
      <c r="B7" s="20"/>
      <c r="C7" s="20" t="s">
        <v>1</v>
      </c>
      <c r="D7" s="26">
        <f ca="1">NOW()</f>
        <v>43592.642451967593</v>
      </c>
      <c r="E7" s="26"/>
      <c r="F7" s="24"/>
      <c r="G7" s="24"/>
      <c r="H7" s="17"/>
    </row>
    <row r="8" spans="1:8" s="2" customFormat="1" ht="18" customHeight="1" x14ac:dyDescent="0.25">
      <c r="A8" s="35" t="s">
        <v>6</v>
      </c>
      <c r="B8" s="60" t="s">
        <v>31</v>
      </c>
      <c r="C8" s="60" t="s">
        <v>43</v>
      </c>
      <c r="D8" s="60" t="s">
        <v>49</v>
      </c>
      <c r="E8" s="60" t="s">
        <v>54</v>
      </c>
      <c r="F8" s="60" t="s">
        <v>63</v>
      </c>
      <c r="G8" s="60" t="s">
        <v>71</v>
      </c>
      <c r="H8" s="63" t="s">
        <v>77</v>
      </c>
    </row>
    <row r="9" spans="1:8" s="3" customFormat="1" ht="25" customHeight="1" x14ac:dyDescent="0.25">
      <c r="A9" s="29">
        <f t="shared" ref="A9:A19" si="0">ROW(A9) - ROW($A$8)</f>
        <v>1</v>
      </c>
      <c r="B9" s="61" t="s">
        <v>32</v>
      </c>
      <c r="C9" s="61" t="s">
        <v>44</v>
      </c>
      <c r="D9" s="61" t="s">
        <v>50</v>
      </c>
      <c r="E9" s="61" t="s">
        <v>55</v>
      </c>
      <c r="F9" s="61" t="s">
        <v>64</v>
      </c>
      <c r="G9" s="61" t="s">
        <v>72</v>
      </c>
      <c r="H9" s="30">
        <v>10</v>
      </c>
    </row>
    <row r="10" spans="1:8" s="3" customFormat="1" ht="24.5" customHeight="1" x14ac:dyDescent="0.25">
      <c r="A10" s="31">
        <f t="shared" si="0"/>
        <v>2</v>
      </c>
      <c r="B10" s="62" t="s">
        <v>33</v>
      </c>
      <c r="C10" s="62" t="s">
        <v>44</v>
      </c>
      <c r="D10" s="62" t="s">
        <v>44</v>
      </c>
      <c r="E10" s="62" t="s">
        <v>56</v>
      </c>
      <c r="F10" s="62" t="s">
        <v>64</v>
      </c>
      <c r="G10" s="62" t="s">
        <v>73</v>
      </c>
      <c r="H10" s="32">
        <v>1</v>
      </c>
    </row>
    <row r="11" spans="1:8" s="3" customFormat="1" ht="21" customHeight="1" x14ac:dyDescent="0.25">
      <c r="A11" s="29">
        <f t="shared" si="0"/>
        <v>3</v>
      </c>
      <c r="B11" s="61" t="s">
        <v>34</v>
      </c>
      <c r="C11" s="61" t="s">
        <v>45</v>
      </c>
      <c r="D11" s="61" t="s">
        <v>50</v>
      </c>
      <c r="E11" s="61" t="s">
        <v>55</v>
      </c>
      <c r="F11" s="61" t="s">
        <v>64</v>
      </c>
      <c r="G11" s="61" t="s">
        <v>72</v>
      </c>
      <c r="H11" s="30">
        <v>1</v>
      </c>
    </row>
    <row r="12" spans="1:8" s="3" customFormat="1" ht="18.5" customHeight="1" x14ac:dyDescent="0.25">
      <c r="A12" s="31">
        <f t="shared" si="0"/>
        <v>4</v>
      </c>
      <c r="B12" s="62" t="s">
        <v>35</v>
      </c>
      <c r="C12" s="62" t="s">
        <v>46</v>
      </c>
      <c r="D12" s="62" t="s">
        <v>51</v>
      </c>
      <c r="E12" s="62" t="s">
        <v>44</v>
      </c>
      <c r="F12" s="62" t="s">
        <v>65</v>
      </c>
      <c r="G12" s="62" t="s">
        <v>44</v>
      </c>
      <c r="H12" s="32">
        <v>1</v>
      </c>
    </row>
    <row r="13" spans="1:8" s="3" customFormat="1" ht="13.5" customHeight="1" x14ac:dyDescent="0.25">
      <c r="A13" s="29">
        <f t="shared" si="0"/>
        <v>5</v>
      </c>
      <c r="B13" s="61" t="s">
        <v>36</v>
      </c>
      <c r="C13" s="61" t="s">
        <v>44</v>
      </c>
      <c r="D13" s="61" t="s">
        <v>44</v>
      </c>
      <c r="E13" s="61" t="s">
        <v>57</v>
      </c>
      <c r="F13" s="61" t="s">
        <v>66</v>
      </c>
      <c r="G13" s="61" t="s">
        <v>44</v>
      </c>
      <c r="H13" s="30">
        <v>1</v>
      </c>
    </row>
    <row r="14" spans="1:8" s="3" customFormat="1" ht="13.5" customHeight="1" x14ac:dyDescent="0.25">
      <c r="A14" s="31">
        <f t="shared" si="0"/>
        <v>6</v>
      </c>
      <c r="B14" s="62" t="s">
        <v>37</v>
      </c>
      <c r="C14" s="62" t="s">
        <v>44</v>
      </c>
      <c r="D14" s="62" t="s">
        <v>44</v>
      </c>
      <c r="E14" s="62" t="s">
        <v>58</v>
      </c>
      <c r="F14" s="62" t="s">
        <v>67</v>
      </c>
      <c r="G14" s="62" t="s">
        <v>44</v>
      </c>
      <c r="H14" s="32">
        <v>1</v>
      </c>
    </row>
    <row r="15" spans="1:8" s="3" customFormat="1" ht="13.5" customHeight="1" x14ac:dyDescent="0.25">
      <c r="A15" s="29">
        <f t="shared" si="0"/>
        <v>7</v>
      </c>
      <c r="B15" s="61" t="s">
        <v>38</v>
      </c>
      <c r="C15" s="61" t="s">
        <v>44</v>
      </c>
      <c r="D15" s="61" t="s">
        <v>44</v>
      </c>
      <c r="E15" s="61" t="s">
        <v>59</v>
      </c>
      <c r="F15" s="61" t="s">
        <v>68</v>
      </c>
      <c r="G15" s="61" t="s">
        <v>74</v>
      </c>
      <c r="H15" s="30">
        <v>3</v>
      </c>
    </row>
    <row r="16" spans="1:8" s="3" customFormat="1" ht="13.5" customHeight="1" x14ac:dyDescent="0.25">
      <c r="A16" s="31">
        <f t="shared" si="0"/>
        <v>8</v>
      </c>
      <c r="B16" s="62" t="s">
        <v>39</v>
      </c>
      <c r="C16" s="62" t="s">
        <v>44</v>
      </c>
      <c r="D16" s="62" t="s">
        <v>52</v>
      </c>
      <c r="E16" s="62" t="s">
        <v>60</v>
      </c>
      <c r="F16" s="62" t="s">
        <v>68</v>
      </c>
      <c r="G16" s="62" t="s">
        <v>74</v>
      </c>
      <c r="H16" s="32">
        <v>3</v>
      </c>
    </row>
    <row r="17" spans="1:8" s="3" customFormat="1" ht="13.5" customHeight="1" x14ac:dyDescent="0.25">
      <c r="A17" s="29">
        <f t="shared" si="0"/>
        <v>9</v>
      </c>
      <c r="B17" s="61" t="s">
        <v>40</v>
      </c>
      <c r="C17" s="61" t="s">
        <v>44</v>
      </c>
      <c r="D17" s="61" t="s">
        <v>52</v>
      </c>
      <c r="E17" s="61" t="s">
        <v>60</v>
      </c>
      <c r="F17" s="61" t="s">
        <v>68</v>
      </c>
      <c r="G17" s="61" t="s">
        <v>75</v>
      </c>
      <c r="H17" s="30">
        <v>1</v>
      </c>
    </row>
    <row r="18" spans="1:8" s="3" customFormat="1" ht="20.5" customHeight="1" x14ac:dyDescent="0.25">
      <c r="A18" s="31">
        <f t="shared" si="0"/>
        <v>10</v>
      </c>
      <c r="B18" s="62" t="s">
        <v>41</v>
      </c>
      <c r="C18" s="62" t="s">
        <v>47</v>
      </c>
      <c r="D18" s="62" t="s">
        <v>53</v>
      </c>
      <c r="E18" s="62" t="s">
        <v>61</v>
      </c>
      <c r="F18" s="62" t="s">
        <v>69</v>
      </c>
      <c r="G18" s="62" t="s">
        <v>44</v>
      </c>
      <c r="H18" s="32">
        <v>1</v>
      </c>
    </row>
    <row r="19" spans="1:8" s="3" customFormat="1" ht="13.5" customHeight="1" x14ac:dyDescent="0.25">
      <c r="A19" s="29">
        <f t="shared" si="0"/>
        <v>11</v>
      </c>
      <c r="B19" s="61" t="s">
        <v>42</v>
      </c>
      <c r="C19" s="61" t="s">
        <v>48</v>
      </c>
      <c r="D19" s="61" t="s">
        <v>44</v>
      </c>
      <c r="E19" s="61" t="s">
        <v>62</v>
      </c>
      <c r="F19" s="61" t="s">
        <v>70</v>
      </c>
      <c r="G19" s="61" t="s">
        <v>76</v>
      </c>
      <c r="H19" s="30">
        <v>1</v>
      </c>
    </row>
    <row r="20" spans="1:8" ht="19.25" customHeight="1" x14ac:dyDescent="0.25">
      <c r="A20" s="64" t="s">
        <v>4</v>
      </c>
      <c r="B20" s="65"/>
      <c r="C20" s="65"/>
      <c r="D20" s="66"/>
      <c r="E20" s="67" t="s">
        <v>5</v>
      </c>
      <c r="F20" s="65"/>
      <c r="G20" s="65"/>
      <c r="H20" s="59" t="s">
        <v>30</v>
      </c>
    </row>
    <row r="21" spans="1:8" x14ac:dyDescent="0.25">
      <c r="A21" s="50"/>
      <c r="B21" s="5"/>
      <c r="C21" s="5"/>
      <c r="D21" s="7"/>
      <c r="E21" s="5"/>
      <c r="F21" s="5"/>
      <c r="G21" s="5"/>
      <c r="H21" s="10"/>
    </row>
    <row r="22" spans="1:8" x14ac:dyDescent="0.25">
      <c r="A22" s="51"/>
      <c r="B22" s="6"/>
      <c r="C22" s="6"/>
      <c r="D22" s="8"/>
      <c r="E22" s="6"/>
      <c r="F22" s="6"/>
      <c r="G22" s="6"/>
      <c r="H22" s="11"/>
    </row>
    <row r="23" spans="1:8" x14ac:dyDescent="0.25">
      <c r="A23" s="51"/>
      <c r="B23" s="6"/>
      <c r="C23" s="6"/>
      <c r="D23" s="8"/>
      <c r="E23" s="6"/>
      <c r="F23" s="6"/>
      <c r="G23" s="6"/>
      <c r="H23" s="11"/>
    </row>
    <row r="24" spans="1:8" ht="13" thickBot="1" x14ac:dyDescent="0.3">
      <c r="A24" s="52"/>
      <c r="B24" s="54"/>
      <c r="C24" s="54"/>
      <c r="D24" s="53"/>
      <c r="E24" s="9"/>
      <c r="F24" s="9"/>
      <c r="G24" s="9"/>
      <c r="H24" s="12"/>
    </row>
    <row r="26" spans="1:8" x14ac:dyDescent="0.25">
      <c r="B26" s="1"/>
      <c r="C26" s="1"/>
      <c r="D26" s="1"/>
    </row>
    <row r="27" spans="1:8" x14ac:dyDescent="0.25">
      <c r="B27" s="1"/>
      <c r="C27" s="1"/>
      <c r="D27" s="1"/>
    </row>
    <row r="28" spans="1:8" x14ac:dyDescent="0.25">
      <c r="B28" s="1"/>
      <c r="C28" s="1"/>
      <c r="D28" s="1"/>
    </row>
  </sheetData>
  <mergeCells count="2">
    <mergeCell ref="A20:D20"/>
    <mergeCell ref="E20:G20"/>
  </mergeCells>
  <phoneticPr fontId="0" type="noConversion"/>
  <pageMargins left="0.46" right="0.36" top="0.57999999999999996" bottom="1" header="0.5" footer="0.5"/>
  <pageSetup paperSize="9" scale="60" orientation="landscape" horizontalDpi="200" verticalDpi="200" r:id="rId1"/>
  <headerFooter alignWithMargins="0">
    <oddFooter>&amp;L&amp;BAltium Limited Confidential&amp;B&amp;C&amp;D&amp;RPage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"/>
  <sheetViews>
    <sheetView workbookViewId="0">
      <selection activeCell="G12" sqref="G12"/>
    </sheetView>
  </sheetViews>
  <sheetFormatPr defaultRowHeight="12.5" x14ac:dyDescent="0.25"/>
  <cols>
    <col min="1" max="1" width="4.54296875" customWidth="1"/>
    <col min="2" max="2" width="15.453125" customWidth="1"/>
    <col min="3" max="3" width="23.08984375" customWidth="1"/>
    <col min="4" max="4" width="8.54296875" customWidth="1"/>
    <col min="5" max="5" width="26.08984375" customWidth="1"/>
    <col min="6" max="6" width="12.08984375" customWidth="1"/>
    <col min="9" max="9" width="10.90625" customWidth="1"/>
  </cols>
  <sheetData>
    <row r="1" spans="1:9" ht="16.5" customHeight="1" x14ac:dyDescent="0.25">
      <c r="A1" s="68"/>
      <c r="B1" s="37"/>
      <c r="C1" s="69" t="s">
        <v>24</v>
      </c>
      <c r="D1" s="70"/>
      <c r="E1" s="70"/>
      <c r="F1" s="70"/>
      <c r="G1" s="70"/>
      <c r="H1" s="37"/>
      <c r="I1" s="37"/>
    </row>
    <row r="2" spans="1:9" ht="13" thickBot="1" x14ac:dyDescent="0.3">
      <c r="A2" s="68"/>
      <c r="B2" s="36"/>
      <c r="C2" s="70"/>
      <c r="D2" s="70"/>
      <c r="E2" s="70"/>
      <c r="F2" s="70"/>
      <c r="G2" s="70"/>
      <c r="H2" s="36"/>
      <c r="I2" s="36"/>
    </row>
    <row r="3" spans="1:9" ht="26" thickBot="1" x14ac:dyDescent="0.3">
      <c r="A3" s="68"/>
      <c r="B3" s="38" t="s">
        <v>7</v>
      </c>
      <c r="C3" s="71" t="s">
        <v>78</v>
      </c>
      <c r="D3" s="71"/>
      <c r="E3" s="71"/>
      <c r="F3" s="39" t="s">
        <v>8</v>
      </c>
      <c r="G3" s="72"/>
      <c r="H3" s="72"/>
      <c r="I3" s="73"/>
    </row>
    <row r="4" spans="1:9" ht="21.5" thickBot="1" x14ac:dyDescent="0.3">
      <c r="A4" s="68"/>
      <c r="B4" s="40" t="s">
        <v>9</v>
      </c>
      <c r="C4" s="74" t="s">
        <v>25</v>
      </c>
      <c r="D4" s="74"/>
      <c r="E4" s="74"/>
      <c r="F4" s="41" t="s">
        <v>10</v>
      </c>
      <c r="G4" s="42">
        <v>1.6</v>
      </c>
      <c r="H4" s="41" t="s">
        <v>11</v>
      </c>
      <c r="I4" s="43" t="s">
        <v>20</v>
      </c>
    </row>
    <row r="5" spans="1:9" ht="21.5" thickBot="1" x14ac:dyDescent="0.3">
      <c r="A5" s="68"/>
      <c r="B5" s="40" t="s">
        <v>12</v>
      </c>
      <c r="C5" s="44" t="s">
        <v>21</v>
      </c>
      <c r="D5" s="44" t="s">
        <v>22</v>
      </c>
      <c r="E5" s="44" t="s">
        <v>23</v>
      </c>
      <c r="F5" s="41" t="s">
        <v>13</v>
      </c>
      <c r="G5" s="44" t="s">
        <v>14</v>
      </c>
      <c r="H5" s="41" t="s">
        <v>15</v>
      </c>
      <c r="I5" s="45" t="s">
        <v>16</v>
      </c>
    </row>
    <row r="6" spans="1:9" ht="23" thickBot="1" x14ac:dyDescent="0.3">
      <c r="A6" s="68"/>
      <c r="B6" s="46" t="s">
        <v>17</v>
      </c>
      <c r="C6" s="47"/>
      <c r="D6" s="48" t="s">
        <v>18</v>
      </c>
      <c r="E6" s="49"/>
      <c r="F6" s="48" t="s">
        <v>19</v>
      </c>
      <c r="G6" s="75"/>
      <c r="H6" s="76"/>
      <c r="I6" s="77"/>
    </row>
  </sheetData>
  <mergeCells count="6">
    <mergeCell ref="A1:A6"/>
    <mergeCell ref="C1:G2"/>
    <mergeCell ref="C3:E3"/>
    <mergeCell ref="G3:I3"/>
    <mergeCell ref="C4:E4"/>
    <mergeCell ref="G6:I6"/>
  </mergeCells>
  <phoneticPr fontId="1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Part List</vt:lpstr>
      <vt:lpstr>PCB</vt:lpstr>
    </vt:vector>
  </TitlesOfParts>
  <Company>Altium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insomnia</dc:creator>
  <cp:lastModifiedBy>insomnia</cp:lastModifiedBy>
  <cp:lastPrinted>2005-05-16T01:11:50Z</cp:lastPrinted>
  <dcterms:created xsi:type="dcterms:W3CDTF">2002-11-05T15:28:02Z</dcterms:created>
  <dcterms:modified xsi:type="dcterms:W3CDTF">2019-05-07T07:26:39Z</dcterms:modified>
</cp:coreProperties>
</file>