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e\Desktop\"/>
    </mc:Choice>
  </mc:AlternateContent>
  <xr:revisionPtr revIDLastSave="0" documentId="8_{8ACF6AAC-3726-418D-80F7-12B1D3E5C51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Part List" sheetId="3" r:id="rId1"/>
    <sheet name="PCB" sheetId="4" r:id="rId2"/>
  </sheets>
  <calcPr calcId="181029"/>
</workbook>
</file>

<file path=xl/calcChain.xml><?xml version="1.0" encoding="utf-8"?>
<calcChain xmlns="http://schemas.openxmlformats.org/spreadsheetml/2006/main">
  <c r="A44" i="3" l="1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D7" i="3" l="1"/>
  <c r="A9" i="3"/>
  <c r="A10" i="3"/>
</calcChain>
</file>

<file path=xl/sharedStrings.xml><?xml version="1.0" encoding="utf-8"?>
<sst xmlns="http://schemas.openxmlformats.org/spreadsheetml/2006/main" count="255" uniqueCount="141">
  <si>
    <t>Project:</t>
  </si>
  <si>
    <t>Print Date:</t>
  </si>
  <si>
    <t>Report Date:</t>
  </si>
  <si>
    <t>Component list</t>
  </si>
  <si>
    <t>Approved</t>
  </si>
  <si>
    <t>Notes</t>
  </si>
  <si>
    <t>#</t>
  </si>
  <si>
    <t>PCB名称：</t>
  </si>
  <si>
    <t>制造编号：</t>
  </si>
  <si>
    <t>尺寸：</t>
  </si>
  <si>
    <t>板厚(mm)：</t>
  </si>
  <si>
    <t>铜厚：</t>
  </si>
  <si>
    <t>工艺要求:</t>
  </si>
  <si>
    <t>板层:</t>
  </si>
  <si>
    <t>双层</t>
  </si>
  <si>
    <t>板材:</t>
  </si>
  <si>
    <t>FR-4</t>
  </si>
  <si>
    <t>Designer:</t>
  </si>
  <si>
    <t>Date:</t>
  </si>
  <si>
    <t>E-Mail:</t>
  </si>
  <si>
    <t>1oZ(35μm)</t>
    <phoneticPr fontId="13" type="noConversion"/>
  </si>
  <si>
    <t xml:space="preserve">黑油白字 </t>
    <phoneticPr fontId="13" type="noConversion"/>
  </si>
  <si>
    <t>沉金</t>
    <phoneticPr fontId="13" type="noConversion"/>
  </si>
  <si>
    <t>过孔盖油</t>
    <phoneticPr fontId="13" type="noConversion"/>
  </si>
  <si>
    <t>PCB参数设置</t>
    <phoneticPr fontId="13" type="noConversion"/>
  </si>
  <si>
    <t>长:[]MM  宽:[]MM</t>
    <phoneticPr fontId="13" type="noConversion"/>
  </si>
  <si>
    <t>电源</t>
    <phoneticPr fontId="0" type="noConversion"/>
  </si>
  <si>
    <t>PCB_ADC.PrjPcb</t>
    <phoneticPr fontId="0" type="noConversion"/>
  </si>
  <si>
    <t>&lt;Parameter Revision not found&gt;</t>
    <phoneticPr fontId="0" type="noConversion"/>
  </si>
  <si>
    <t>17:42:43</t>
    <phoneticPr fontId="0" type="noConversion"/>
  </si>
  <si>
    <t>109</t>
    <phoneticPr fontId="0" type="noConversion"/>
  </si>
  <si>
    <t>Designator</t>
    <phoneticPr fontId="0" type="noConversion"/>
  </si>
  <si>
    <t>C1, C2, C3, C4, C5, C6, C9, C10</t>
  </si>
  <si>
    <t>C7, C8</t>
  </si>
  <si>
    <t>C11, C13, C14, C18, C20, C21, C27, C28, C31, C32, C33, C34, C35, C36, C37</t>
  </si>
  <si>
    <t>C12, C15, C16, C19, C22, C24, C25, C26, C29, C30, C38, C44, C46, C48, C50, C55</t>
  </si>
  <si>
    <t>C17, C23, C40, C54</t>
  </si>
  <si>
    <t>C39, C53</t>
  </si>
  <si>
    <t>C41, C52</t>
  </si>
  <si>
    <t>C42, C51</t>
  </si>
  <si>
    <t>C43, C45, C47, C49</t>
  </si>
  <si>
    <t>J1</t>
  </si>
  <si>
    <t>J2</t>
  </si>
  <si>
    <t>J3</t>
  </si>
  <si>
    <t>R1, R2</t>
  </si>
  <si>
    <t>R3, R10</t>
  </si>
  <si>
    <t>R4, R9, R15</t>
  </si>
  <si>
    <t>R5, R7, R11, R13</t>
  </si>
  <si>
    <t>R6, R12</t>
  </si>
  <si>
    <t>R8, R14</t>
  </si>
  <si>
    <t>R16</t>
  </si>
  <si>
    <t>R17, R32</t>
  </si>
  <si>
    <t>R18, R21, R28, R31</t>
  </si>
  <si>
    <t>R19, R29</t>
  </si>
  <si>
    <t>R20, R30</t>
  </si>
  <si>
    <t>R22, R27</t>
  </si>
  <si>
    <t>R23, R26</t>
  </si>
  <si>
    <t>R24, R25</t>
  </si>
  <si>
    <t>TP1, TP2, TP3, TP4</t>
  </si>
  <si>
    <t>U1</t>
  </si>
  <si>
    <t>U2</t>
  </si>
  <si>
    <t>U3, U6, U13, U14</t>
  </si>
  <si>
    <t>U4, U7</t>
  </si>
  <si>
    <t>U5</t>
  </si>
  <si>
    <t>U8, U10</t>
  </si>
  <si>
    <t>U9</t>
  </si>
  <si>
    <t>U11</t>
  </si>
  <si>
    <t>U12, U15</t>
  </si>
  <si>
    <t>Manufacturer</t>
    <phoneticPr fontId="0" type="noConversion"/>
  </si>
  <si>
    <t/>
  </si>
  <si>
    <t>TDK</t>
  </si>
  <si>
    <t>Analog Devices</t>
  </si>
  <si>
    <t>Analog Devices Inc.</t>
  </si>
  <si>
    <t>Analog Devices,    Analog Devices Inc., Analog Devices, [NoParam]</t>
  </si>
  <si>
    <t>IXYS Integrated Circuits Division</t>
  </si>
  <si>
    <t>Texas Instruments</t>
  </si>
  <si>
    <t>Analog Devices Inc</t>
  </si>
  <si>
    <t>Maxim Integrated</t>
  </si>
  <si>
    <t>PartNumber</t>
    <phoneticPr fontId="0" type="noConversion"/>
  </si>
  <si>
    <t>LT3032EDE-3.3#PBF</t>
  </si>
  <si>
    <t>ADM8660ARZ</t>
  </si>
  <si>
    <t>TMUX1511PWR</t>
  </si>
  <si>
    <t>LMV721IDCKR</t>
  </si>
  <si>
    <t>MAX19506ETM+</t>
  </si>
  <si>
    <t>Description</t>
    <phoneticPr fontId="0" type="noConversion"/>
  </si>
  <si>
    <t>Capacitor</t>
  </si>
  <si>
    <t>Polarized Capacitor (Radial)</t>
  </si>
  <si>
    <t>RF Coaxial PCB Connector, MCX; Thru-Hole, Right-Angle Mount Socket, Blunt Post Terminal, 50 Ohm Impedance</t>
  </si>
  <si>
    <t>Resistor</t>
  </si>
  <si>
    <t>双通道 150mA 低噪声 正负低压差先行稳压器</t>
  </si>
  <si>
    <t>电荷泵电压转换器</t>
  </si>
  <si>
    <t>The AD8061/AD8062/AD8063 are rail-to-rail output voltage feedback amplifiers offering ease of use and low cost. They ...</t>
  </si>
  <si>
    <t>CPC1017N Series SPST _1 Form A_ 100 mA 60 V Solid State Relay SMT - SOIC-4</t>
  </si>
  <si>
    <t>No Description Available</t>
  </si>
  <si>
    <t>10MHz, Low Noise, Low Voltage, and Low Power Operational Amplifier 5-SOT-23 -40 to 85</t>
  </si>
  <si>
    <t>14-Ohm Dual SP4T Analog Switch 3.3-V/2.5-V Analog Multiplexer/Demultiplexer 16-TSSOP -40 to 85</t>
  </si>
  <si>
    <t>Footprint</t>
    <phoneticPr fontId="0" type="noConversion"/>
  </si>
  <si>
    <t>C0402</t>
  </si>
  <si>
    <t>C0603</t>
  </si>
  <si>
    <t>CON-SMA-KE3</t>
  </si>
  <si>
    <t>PICE-M</t>
  </si>
  <si>
    <t>R0402</t>
  </si>
  <si>
    <t>TP2</t>
  </si>
  <si>
    <t>DFN3*4-14H</t>
  </si>
  <si>
    <t>*SOIC127P600X175-8N</t>
  </si>
  <si>
    <t>*SOT95P290X145-5N</t>
  </si>
  <si>
    <t>*SOIC254P610X218-4N</t>
  </si>
  <si>
    <t>*SOP65P640X120-14N</t>
  </si>
  <si>
    <t>SOT127P600X175-8N</t>
  </si>
  <si>
    <t>*SOT95P284X122-5N</t>
  </si>
  <si>
    <t>*QFN50P700X700X80-49N</t>
  </si>
  <si>
    <t>*SOP65P640X120-16N</t>
  </si>
  <si>
    <t>Value</t>
  </si>
  <si>
    <t>Value</t>
    <phoneticPr fontId="0" type="noConversion"/>
  </si>
  <si>
    <t>10nF, 2.2uF, 10uF, 22uF, 100nF, 10nF, 2.2uF, 10uF</t>
  </si>
  <si>
    <t>100pF</t>
  </si>
  <si>
    <t>100nF</t>
  </si>
  <si>
    <t>0.1uF</t>
  </si>
  <si>
    <t>39pF</t>
  </si>
  <si>
    <t>43pF</t>
  </si>
  <si>
    <t>51pF</t>
  </si>
  <si>
    <t>91pF</t>
  </si>
  <si>
    <t>10uF</t>
  </si>
  <si>
    <t>1K</t>
  </si>
  <si>
    <t>750K</t>
  </si>
  <si>
    <t>56R</t>
  </si>
  <si>
    <t>4K</t>
  </si>
  <si>
    <t>270K</t>
  </si>
  <si>
    <t>499R</t>
  </si>
  <si>
    <t>0R</t>
  </si>
  <si>
    <t>3K</t>
  </si>
  <si>
    <t>4.3K</t>
  </si>
  <si>
    <t>2K</t>
  </si>
  <si>
    <t>1.5K</t>
  </si>
  <si>
    <t>1.2K</t>
  </si>
  <si>
    <t>8.2K</t>
  </si>
  <si>
    <t>24K</t>
  </si>
  <si>
    <t>LT3032-33</t>
  </si>
  <si>
    <t>ADM8660</t>
  </si>
  <si>
    <t>Quantity</t>
    <phoneticPr fontId="0" type="noConversion"/>
  </si>
  <si>
    <t>电源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</si>
</sst>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h:mm:ss\ AM/PM;@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b/>
      <sz val="8"/>
      <color indexed="10"/>
      <name val="Arial"/>
      <family val="2"/>
      <charset val="204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sz val="20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i/>
      <sz val="14"/>
      <color indexed="8"/>
      <name val="微软雅黑"/>
      <family val="2"/>
      <charset val="134"/>
    </font>
    <font>
      <b/>
      <sz val="2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8"/>
      <color indexed="8"/>
      <name val="Arial"/>
      <family val="2"/>
    </font>
    <font>
      <u/>
      <sz val="11"/>
      <color indexed="12"/>
      <name val="宋体"/>
      <family val="3"/>
      <charset val="134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6"/>
      <color indexed="8"/>
      <name val="Arial"/>
      <family val="2"/>
    </font>
    <font>
      <sz val="2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800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A800A"/>
      </left>
      <right style="medium">
        <color auto="1"/>
      </right>
      <top style="medium">
        <color rgb="FFFA800A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A800A"/>
      </top>
      <bottom style="medium">
        <color auto="1"/>
      </bottom>
      <diagonal/>
    </border>
    <border>
      <left style="medium">
        <color auto="1"/>
      </left>
      <right style="medium">
        <color rgb="FFFA800A"/>
      </right>
      <top style="medium">
        <color rgb="FFFA800A"/>
      </top>
      <bottom style="medium">
        <color auto="1"/>
      </bottom>
      <diagonal/>
    </border>
    <border>
      <left style="medium">
        <color rgb="FFFA800A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A800A"/>
      </right>
      <top style="medium">
        <color auto="1"/>
      </top>
      <bottom style="medium">
        <color auto="1"/>
      </bottom>
      <diagonal/>
    </border>
    <border>
      <left style="medium">
        <color rgb="FFFA800A"/>
      </left>
      <right style="medium">
        <color auto="1"/>
      </right>
      <top style="medium">
        <color auto="1"/>
      </top>
      <bottom style="medium">
        <color rgb="FFFA800A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A800A"/>
      </bottom>
      <diagonal/>
    </border>
    <border>
      <left style="medium">
        <color auto="1"/>
      </left>
      <right style="medium">
        <color rgb="FFFA800A"/>
      </right>
      <top style="medium">
        <color auto="1"/>
      </top>
      <bottom style="medium">
        <color rgb="FFFA800A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4" xfId="0" applyNumberFormat="1" applyFont="1" applyFill="1" applyBorder="1" applyAlignment="1" applyProtection="1">
      <alignment vertical="top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4" xfId="0" applyFont="1" applyFill="1" applyBorder="1" applyAlignment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6" fillId="2" borderId="11" xfId="0" applyFont="1" applyFill="1" applyBorder="1" applyAlignment="1"/>
    <xf numFmtId="0" fontId="5" fillId="2" borderId="11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7" fillId="2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176" fontId="6" fillId="2" borderId="11" xfId="0" applyNumberFormat="1" applyFont="1" applyFill="1" applyBorder="1" applyAlignment="1">
      <alignment horizontal="left"/>
    </xf>
    <xf numFmtId="0" fontId="8" fillId="2" borderId="1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4" fillId="3" borderId="13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11" fillId="4" borderId="5" xfId="0" applyFont="1" applyFill="1" applyBorder="1" applyAlignment="1">
      <alignment vertical="center"/>
    </xf>
    <xf numFmtId="0" fontId="3" fillId="4" borderId="7" xfId="0" applyFont="1" applyFill="1" applyBorder="1" applyAlignment="1"/>
    <xf numFmtId="0" fontId="12" fillId="4" borderId="14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5" fillId="5" borderId="21" xfId="0" applyFont="1" applyFill="1" applyBorder="1" applyAlignment="1">
      <alignment vertical="center"/>
    </xf>
    <xf numFmtId="0" fontId="15" fillId="5" borderId="23" xfId="0" applyFont="1" applyFill="1" applyBorder="1" applyAlignment="1">
      <alignment vertical="center"/>
    </xf>
    <xf numFmtId="0" fontId="15" fillId="5" borderId="19" xfId="0" applyFont="1" applyFill="1" applyBorder="1" applyAlignment="1">
      <alignment vertical="center"/>
    </xf>
    <xf numFmtId="0" fontId="19" fillId="6" borderId="19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14" fontId="26" fillId="0" borderId="26" xfId="0" applyNumberFormat="1" applyFont="1" applyBorder="1" applyAlignment="1">
      <alignment horizontal="center" vertical="center"/>
    </xf>
    <xf numFmtId="0" fontId="1" fillId="0" borderId="28" xfId="0" applyNumberFormat="1" applyFont="1" applyFill="1" applyBorder="1" applyAlignment="1" applyProtection="1">
      <alignment vertical="top"/>
      <protection locked="0"/>
    </xf>
    <xf numFmtId="0" fontId="1" fillId="0" borderId="29" xfId="0" applyNumberFormat="1" applyFont="1" applyFill="1" applyBorder="1" applyAlignment="1" applyProtection="1">
      <alignment vertical="top"/>
      <protection locked="0"/>
    </xf>
    <xf numFmtId="0" fontId="1" fillId="0" borderId="30" xfId="0" applyNumberFormat="1" applyFont="1" applyFill="1" applyBorder="1" applyAlignment="1" applyProtection="1">
      <alignment vertical="top"/>
      <protection locked="0"/>
    </xf>
    <xf numFmtId="0" fontId="1" fillId="0" borderId="31" xfId="0" applyNumberFormat="1" applyFont="1" applyFill="1" applyBorder="1" applyAlignment="1" applyProtection="1">
      <alignment horizontal="left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11" fillId="4" borderId="5" xfId="0" quotePrefix="1" applyFont="1" applyFill="1" applyBorder="1" applyAlignment="1">
      <alignment vertical="center"/>
    </xf>
    <xf numFmtId="0" fontId="5" fillId="2" borderId="10" xfId="0" quotePrefix="1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0" fontId="6" fillId="2" borderId="1" xfId="0" quotePrefix="1" applyFont="1" applyFill="1" applyBorder="1" applyAlignment="1">
      <alignment horizontal="left"/>
    </xf>
    <xf numFmtId="0" fontId="9" fillId="2" borderId="15" xfId="0" quotePrefix="1" applyFont="1" applyFill="1" applyBorder="1" applyAlignment="1">
      <alignment vertical="top" wrapText="1"/>
    </xf>
    <xf numFmtId="0" fontId="12" fillId="4" borderId="8" xfId="0" quotePrefix="1" applyFont="1" applyFill="1" applyBorder="1" applyAlignment="1">
      <alignment horizontal="center" vertical="center"/>
    </xf>
    <xf numFmtId="0" fontId="4" fillId="3" borderId="13" xfId="0" quotePrefix="1" applyFont="1" applyFill="1" applyBorder="1" applyAlignment="1">
      <alignment vertical="top" wrapText="1"/>
    </xf>
    <xf numFmtId="0" fontId="4" fillId="3" borderId="16" xfId="0" quotePrefix="1" applyFont="1" applyFill="1" applyBorder="1" applyAlignment="1">
      <alignment vertical="top" wrapText="1"/>
    </xf>
    <xf numFmtId="0" fontId="12" fillId="4" borderId="9" xfId="0" quotePrefix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left" vertical="top"/>
      <protection locked="0"/>
    </xf>
    <xf numFmtId="0" fontId="10" fillId="0" borderId="10" xfId="0" applyNumberFormat="1" applyFont="1" applyFill="1" applyBorder="1" applyAlignment="1" applyProtection="1">
      <alignment horizontal="left" vertical="top"/>
      <protection locked="0"/>
    </xf>
    <xf numFmtId="0" fontId="10" fillId="0" borderId="32" xfId="0" applyNumberFormat="1" applyFont="1" applyFill="1" applyBorder="1" applyAlignment="1" applyProtection="1">
      <alignment horizontal="left" vertical="top"/>
      <protection locked="0"/>
    </xf>
    <xf numFmtId="0" fontId="10" fillId="0" borderId="8" xfId="0" applyNumberFormat="1" applyFont="1" applyFill="1" applyBorder="1" applyAlignment="1" applyProtection="1">
      <alignment horizontal="left" vertical="top"/>
      <protection locked="0"/>
    </xf>
    <xf numFmtId="0" fontId="11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6" fillId="6" borderId="21" xfId="0" quotePrefix="1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800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441463</xdr:colOff>
      <xdr:row>1</xdr:row>
      <xdr:rowOff>161926</xdr:rowOff>
    </xdr:from>
    <xdr:to>
      <xdr:col>7</xdr:col>
      <xdr:colOff>496956</xdr:colOff>
      <xdr:row>5</xdr:row>
      <xdr:rowOff>176050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298" y="632378"/>
          <a:ext cx="2732432" cy="895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3"/>
  <sheetViews>
    <sheetView showGridLines="0" tabSelected="1" zoomScale="115" zoomScaleNormal="115" workbookViewId="0">
      <selection activeCell="D3" sqref="D3"/>
    </sheetView>
  </sheetViews>
  <sheetFormatPr defaultColWidth="9.109375" defaultRowHeight="13.2" x14ac:dyDescent="0.25"/>
  <cols>
    <col min="1" max="1" width="5" style="1" customWidth="1"/>
    <col min="2" max="2" width="31.33203125" style="4" customWidth="1"/>
    <col min="3" max="3" width="20.44140625" style="4" customWidth="1"/>
    <col min="4" max="4" width="21.77734375" style="4" customWidth="1"/>
    <col min="5" max="5" width="29" style="1" customWidth="1"/>
    <col min="6" max="6" width="20" style="1" customWidth="1"/>
    <col min="7" max="7" width="19" style="1" customWidth="1"/>
    <col min="8" max="8" width="12.6640625" style="1" customWidth="1"/>
    <col min="9" max="9" width="10" style="1" customWidth="1"/>
    <col min="10" max="16384" width="9.109375" style="1"/>
  </cols>
  <sheetData>
    <row r="1" spans="1:8" ht="37.5" customHeight="1" thickBot="1" x14ac:dyDescent="0.3">
      <c r="A1" s="27"/>
      <c r="B1" s="27" t="s">
        <v>3</v>
      </c>
      <c r="D1" s="55" t="s">
        <v>26</v>
      </c>
      <c r="E1" s="33"/>
      <c r="F1" s="33"/>
      <c r="G1" s="33"/>
      <c r="H1" s="34"/>
    </row>
    <row r="2" spans="1:8" ht="23.25" customHeight="1" x14ac:dyDescent="0.25">
      <c r="A2" s="13"/>
      <c r="B2" s="13" t="s">
        <v>0</v>
      </c>
      <c r="D2" s="56" t="s">
        <v>27</v>
      </c>
      <c r="E2" s="18"/>
      <c r="F2" s="13"/>
      <c r="G2" s="13"/>
      <c r="H2" s="17"/>
    </row>
    <row r="3" spans="1:8" ht="17.25" customHeight="1" x14ac:dyDescent="0.25">
      <c r="A3" s="13"/>
      <c r="B3" s="14"/>
      <c r="C3" s="14"/>
      <c r="D3" s="57" t="s">
        <v>28</v>
      </c>
      <c r="E3" s="28"/>
      <c r="F3" s="16"/>
      <c r="G3" s="16"/>
      <c r="H3" s="17"/>
    </row>
    <row r="4" spans="1:8" ht="17.25" customHeight="1" x14ac:dyDescent="0.25">
      <c r="A4" s="13"/>
      <c r="B4" s="14"/>
      <c r="C4" s="14"/>
      <c r="D4" s="15"/>
      <c r="E4" s="15"/>
      <c r="F4" s="16"/>
      <c r="G4" s="16"/>
      <c r="H4" s="17"/>
    </row>
    <row r="5" spans="1:8" x14ac:dyDescent="0.25">
      <c r="A5" s="21"/>
      <c r="B5" s="19"/>
      <c r="C5" s="19"/>
      <c r="D5" s="22"/>
      <c r="E5" s="22"/>
      <c r="F5" s="16"/>
      <c r="G5" s="16"/>
      <c r="H5" s="23"/>
    </row>
    <row r="6" spans="1:8" ht="15.75" customHeight="1" x14ac:dyDescent="0.25">
      <c r="A6" s="24"/>
      <c r="B6" s="24"/>
      <c r="C6" s="24" t="s">
        <v>2</v>
      </c>
      <c r="D6" s="58" t="s">
        <v>29</v>
      </c>
      <c r="E6" s="25"/>
      <c r="F6" s="24"/>
      <c r="G6" s="24"/>
      <c r="H6" s="17"/>
    </row>
    <row r="7" spans="1:8" ht="15.75" customHeight="1" x14ac:dyDescent="0.25">
      <c r="A7" s="20"/>
      <c r="B7" s="20"/>
      <c r="C7" s="20" t="s">
        <v>1</v>
      </c>
      <c r="D7" s="26">
        <f ca="1">NOW()</f>
        <v>43586.376659490743</v>
      </c>
      <c r="E7" s="26"/>
      <c r="F7" s="24"/>
      <c r="G7" s="24"/>
      <c r="H7" s="17"/>
    </row>
    <row r="8" spans="1:8" s="2" customFormat="1" ht="18" customHeight="1" x14ac:dyDescent="0.25">
      <c r="A8" s="35" t="s">
        <v>6</v>
      </c>
      <c r="B8" s="60" t="s">
        <v>31</v>
      </c>
      <c r="C8" s="60" t="s">
        <v>68</v>
      </c>
      <c r="D8" s="60" t="s">
        <v>78</v>
      </c>
      <c r="E8" s="60" t="s">
        <v>84</v>
      </c>
      <c r="F8" s="60" t="s">
        <v>96</v>
      </c>
      <c r="G8" s="60" t="s">
        <v>113</v>
      </c>
      <c r="H8" s="63" t="s">
        <v>139</v>
      </c>
    </row>
    <row r="9" spans="1:8" s="3" customFormat="1" ht="13.5" customHeight="1" x14ac:dyDescent="0.25">
      <c r="A9" s="29">
        <f t="shared" ref="A9:A44" si="0">ROW(A9) - ROW($A$8)</f>
        <v>1</v>
      </c>
      <c r="B9" s="61" t="s">
        <v>32</v>
      </c>
      <c r="C9" s="61" t="s">
        <v>69</v>
      </c>
      <c r="D9" s="61" t="s">
        <v>69</v>
      </c>
      <c r="E9" s="61" t="s">
        <v>85</v>
      </c>
      <c r="F9" s="61" t="s">
        <v>97</v>
      </c>
      <c r="G9" s="61" t="s">
        <v>114</v>
      </c>
      <c r="H9" s="30">
        <v>8</v>
      </c>
    </row>
    <row r="10" spans="1:8" s="3" customFormat="1" ht="13.5" customHeight="1" x14ac:dyDescent="0.25">
      <c r="A10" s="31">
        <f t="shared" si="0"/>
        <v>2</v>
      </c>
      <c r="B10" s="62" t="s">
        <v>33</v>
      </c>
      <c r="C10" s="62" t="s">
        <v>69</v>
      </c>
      <c r="D10" s="62" t="s">
        <v>69</v>
      </c>
      <c r="E10" s="62" t="s">
        <v>86</v>
      </c>
      <c r="F10" s="62" t="s">
        <v>98</v>
      </c>
      <c r="G10" s="62" t="s">
        <v>115</v>
      </c>
      <c r="H10" s="32">
        <v>2</v>
      </c>
    </row>
    <row r="11" spans="1:8" s="3" customFormat="1" ht="13.5" customHeight="1" x14ac:dyDescent="0.25">
      <c r="A11" s="29">
        <f t="shared" si="0"/>
        <v>3</v>
      </c>
      <c r="B11" s="61" t="s">
        <v>34</v>
      </c>
      <c r="C11" s="61" t="s">
        <v>70</v>
      </c>
      <c r="D11" s="61" t="s">
        <v>69</v>
      </c>
      <c r="E11" s="61" t="s">
        <v>85</v>
      </c>
      <c r="F11" s="61" t="s">
        <v>97</v>
      </c>
      <c r="G11" s="61" t="s">
        <v>116</v>
      </c>
      <c r="H11" s="30">
        <v>15</v>
      </c>
    </row>
    <row r="12" spans="1:8" s="3" customFormat="1" ht="13.5" customHeight="1" x14ac:dyDescent="0.25">
      <c r="A12" s="31">
        <f t="shared" si="0"/>
        <v>4</v>
      </c>
      <c r="B12" s="62" t="s">
        <v>35</v>
      </c>
      <c r="C12" s="62" t="s">
        <v>70</v>
      </c>
      <c r="D12" s="62" t="s">
        <v>69</v>
      </c>
      <c r="E12" s="62" t="s">
        <v>85</v>
      </c>
      <c r="F12" s="62" t="s">
        <v>97</v>
      </c>
      <c r="G12" s="62" t="s">
        <v>117</v>
      </c>
      <c r="H12" s="32">
        <v>16</v>
      </c>
    </row>
    <row r="13" spans="1:8" s="3" customFormat="1" ht="13.5" customHeight="1" x14ac:dyDescent="0.25">
      <c r="A13" s="29">
        <f t="shared" si="0"/>
        <v>5</v>
      </c>
      <c r="B13" s="61" t="s">
        <v>36</v>
      </c>
      <c r="C13" s="61" t="s">
        <v>70</v>
      </c>
      <c r="D13" s="61" t="s">
        <v>69</v>
      </c>
      <c r="E13" s="61" t="s">
        <v>85</v>
      </c>
      <c r="F13" s="61" t="s">
        <v>97</v>
      </c>
      <c r="G13" s="61" t="s">
        <v>118</v>
      </c>
      <c r="H13" s="30">
        <v>4</v>
      </c>
    </row>
    <row r="14" spans="1:8" s="3" customFormat="1" ht="13.5" customHeight="1" x14ac:dyDescent="0.25">
      <c r="A14" s="31">
        <f t="shared" si="0"/>
        <v>6</v>
      </c>
      <c r="B14" s="62" t="s">
        <v>37</v>
      </c>
      <c r="C14" s="62" t="s">
        <v>70</v>
      </c>
      <c r="D14" s="62" t="s">
        <v>69</v>
      </c>
      <c r="E14" s="62" t="s">
        <v>85</v>
      </c>
      <c r="F14" s="62" t="s">
        <v>97</v>
      </c>
      <c r="G14" s="62" t="s">
        <v>119</v>
      </c>
      <c r="H14" s="32">
        <v>2</v>
      </c>
    </row>
    <row r="15" spans="1:8" s="3" customFormat="1" ht="13.5" customHeight="1" x14ac:dyDescent="0.25">
      <c r="A15" s="29">
        <f t="shared" si="0"/>
        <v>7</v>
      </c>
      <c r="B15" s="61" t="s">
        <v>38</v>
      </c>
      <c r="C15" s="61" t="s">
        <v>70</v>
      </c>
      <c r="D15" s="61" t="s">
        <v>69</v>
      </c>
      <c r="E15" s="61" t="s">
        <v>85</v>
      </c>
      <c r="F15" s="61" t="s">
        <v>97</v>
      </c>
      <c r="G15" s="61" t="s">
        <v>120</v>
      </c>
      <c r="H15" s="30">
        <v>2</v>
      </c>
    </row>
    <row r="16" spans="1:8" s="3" customFormat="1" ht="13.5" customHeight="1" x14ac:dyDescent="0.25">
      <c r="A16" s="31">
        <f t="shared" si="0"/>
        <v>8</v>
      </c>
      <c r="B16" s="62" t="s">
        <v>39</v>
      </c>
      <c r="C16" s="62" t="s">
        <v>70</v>
      </c>
      <c r="D16" s="62" t="s">
        <v>69</v>
      </c>
      <c r="E16" s="62" t="s">
        <v>85</v>
      </c>
      <c r="F16" s="62" t="s">
        <v>97</v>
      </c>
      <c r="G16" s="62" t="s">
        <v>121</v>
      </c>
      <c r="H16" s="32">
        <v>2</v>
      </c>
    </row>
    <row r="17" spans="1:8" s="3" customFormat="1" ht="13.5" customHeight="1" x14ac:dyDescent="0.25">
      <c r="A17" s="29">
        <f t="shared" si="0"/>
        <v>9</v>
      </c>
      <c r="B17" s="61" t="s">
        <v>40</v>
      </c>
      <c r="C17" s="61" t="s">
        <v>70</v>
      </c>
      <c r="D17" s="61" t="s">
        <v>69</v>
      </c>
      <c r="E17" s="61" t="s">
        <v>85</v>
      </c>
      <c r="F17" s="61" t="s">
        <v>97</v>
      </c>
      <c r="G17" s="61" t="s">
        <v>122</v>
      </c>
      <c r="H17" s="30">
        <v>4</v>
      </c>
    </row>
    <row r="18" spans="1:8" s="3" customFormat="1" ht="13.5" customHeight="1" x14ac:dyDescent="0.25">
      <c r="A18" s="31">
        <f t="shared" si="0"/>
        <v>10</v>
      </c>
      <c r="B18" s="62" t="s">
        <v>41</v>
      </c>
      <c r="C18" s="62" t="s">
        <v>69</v>
      </c>
      <c r="D18" s="62" t="s">
        <v>69</v>
      </c>
      <c r="E18" s="62" t="s">
        <v>87</v>
      </c>
      <c r="F18" s="62" t="s">
        <v>99</v>
      </c>
      <c r="G18" s="62" t="s">
        <v>69</v>
      </c>
      <c r="H18" s="32">
        <v>1</v>
      </c>
    </row>
    <row r="19" spans="1:8" s="3" customFormat="1" ht="13.5" customHeight="1" x14ac:dyDescent="0.25">
      <c r="A19" s="29">
        <f t="shared" si="0"/>
        <v>11</v>
      </c>
      <c r="B19" s="61" t="s">
        <v>42</v>
      </c>
      <c r="C19" s="61" t="s">
        <v>69</v>
      </c>
      <c r="D19" s="61" t="s">
        <v>69</v>
      </c>
      <c r="E19" s="61" t="s">
        <v>87</v>
      </c>
      <c r="F19" s="61" t="s">
        <v>99</v>
      </c>
      <c r="G19" s="61" t="s">
        <v>69</v>
      </c>
      <c r="H19" s="30">
        <v>1</v>
      </c>
    </row>
    <row r="20" spans="1:8" s="3" customFormat="1" ht="13.5" customHeight="1" x14ac:dyDescent="0.25">
      <c r="A20" s="31">
        <f t="shared" si="0"/>
        <v>12</v>
      </c>
      <c r="B20" s="62" t="s">
        <v>43</v>
      </c>
      <c r="C20" s="62" t="s">
        <v>69</v>
      </c>
      <c r="D20" s="62" t="s">
        <v>69</v>
      </c>
      <c r="E20" s="62" t="s">
        <v>69</v>
      </c>
      <c r="F20" s="62" t="s">
        <v>100</v>
      </c>
      <c r="G20" s="62" t="s">
        <v>69</v>
      </c>
      <c r="H20" s="32">
        <v>1</v>
      </c>
    </row>
    <row r="21" spans="1:8" s="3" customFormat="1" ht="13.5" customHeight="1" x14ac:dyDescent="0.25">
      <c r="A21" s="29">
        <f t="shared" si="0"/>
        <v>13</v>
      </c>
      <c r="B21" s="61" t="s">
        <v>44</v>
      </c>
      <c r="C21" s="61" t="s">
        <v>69</v>
      </c>
      <c r="D21" s="61" t="s">
        <v>69</v>
      </c>
      <c r="E21" s="61" t="s">
        <v>88</v>
      </c>
      <c r="F21" s="61" t="s">
        <v>101</v>
      </c>
      <c r="G21" s="61" t="s">
        <v>123</v>
      </c>
      <c r="H21" s="30">
        <v>2</v>
      </c>
    </row>
    <row r="22" spans="1:8" s="3" customFormat="1" ht="13.5" customHeight="1" x14ac:dyDescent="0.25">
      <c r="A22" s="31">
        <f t="shared" si="0"/>
        <v>14</v>
      </c>
      <c r="B22" s="62" t="s">
        <v>45</v>
      </c>
      <c r="C22" s="62" t="s">
        <v>69</v>
      </c>
      <c r="D22" s="62" t="s">
        <v>69</v>
      </c>
      <c r="E22" s="62" t="s">
        <v>88</v>
      </c>
      <c r="F22" s="62" t="s">
        <v>101</v>
      </c>
      <c r="G22" s="62" t="s">
        <v>124</v>
      </c>
      <c r="H22" s="32">
        <v>2</v>
      </c>
    </row>
    <row r="23" spans="1:8" s="3" customFormat="1" ht="13.5" customHeight="1" x14ac:dyDescent="0.25">
      <c r="A23" s="29">
        <f t="shared" si="0"/>
        <v>15</v>
      </c>
      <c r="B23" s="61" t="s">
        <v>46</v>
      </c>
      <c r="C23" s="61" t="s">
        <v>69</v>
      </c>
      <c r="D23" s="61" t="s">
        <v>69</v>
      </c>
      <c r="E23" s="61" t="s">
        <v>88</v>
      </c>
      <c r="F23" s="61" t="s">
        <v>101</v>
      </c>
      <c r="G23" s="61" t="s">
        <v>125</v>
      </c>
      <c r="H23" s="30">
        <v>3</v>
      </c>
    </row>
    <row r="24" spans="1:8" s="3" customFormat="1" ht="13.5" customHeight="1" x14ac:dyDescent="0.25">
      <c r="A24" s="31">
        <f t="shared" si="0"/>
        <v>16</v>
      </c>
      <c r="B24" s="62" t="s">
        <v>47</v>
      </c>
      <c r="C24" s="62" t="s">
        <v>69</v>
      </c>
      <c r="D24" s="62" t="s">
        <v>69</v>
      </c>
      <c r="E24" s="62" t="s">
        <v>88</v>
      </c>
      <c r="F24" s="62" t="s">
        <v>101</v>
      </c>
      <c r="G24" s="62" t="s">
        <v>126</v>
      </c>
      <c r="H24" s="32">
        <v>4</v>
      </c>
    </row>
    <row r="25" spans="1:8" s="3" customFormat="1" ht="13.5" customHeight="1" x14ac:dyDescent="0.25">
      <c r="A25" s="29">
        <f t="shared" si="0"/>
        <v>17</v>
      </c>
      <c r="B25" s="61" t="s">
        <v>48</v>
      </c>
      <c r="C25" s="61" t="s">
        <v>69</v>
      </c>
      <c r="D25" s="61" t="s">
        <v>69</v>
      </c>
      <c r="E25" s="61" t="s">
        <v>88</v>
      </c>
      <c r="F25" s="61" t="s">
        <v>101</v>
      </c>
      <c r="G25" s="61" t="s">
        <v>127</v>
      </c>
      <c r="H25" s="30">
        <v>2</v>
      </c>
    </row>
    <row r="26" spans="1:8" s="3" customFormat="1" ht="13.5" customHeight="1" x14ac:dyDescent="0.25">
      <c r="A26" s="31">
        <f t="shared" si="0"/>
        <v>18</v>
      </c>
      <c r="B26" s="62" t="s">
        <v>49</v>
      </c>
      <c r="C26" s="62" t="s">
        <v>69</v>
      </c>
      <c r="D26" s="62" t="s">
        <v>69</v>
      </c>
      <c r="E26" s="62" t="s">
        <v>88</v>
      </c>
      <c r="F26" s="62" t="s">
        <v>101</v>
      </c>
      <c r="G26" s="62" t="s">
        <v>128</v>
      </c>
      <c r="H26" s="32">
        <v>2</v>
      </c>
    </row>
    <row r="27" spans="1:8" s="3" customFormat="1" ht="13.5" customHeight="1" x14ac:dyDescent="0.25">
      <c r="A27" s="29">
        <f t="shared" si="0"/>
        <v>19</v>
      </c>
      <c r="B27" s="61" t="s">
        <v>50</v>
      </c>
      <c r="C27" s="61" t="s">
        <v>69</v>
      </c>
      <c r="D27" s="61" t="s">
        <v>69</v>
      </c>
      <c r="E27" s="61" t="s">
        <v>88</v>
      </c>
      <c r="F27" s="61" t="s">
        <v>101</v>
      </c>
      <c r="G27" s="61" t="s">
        <v>129</v>
      </c>
      <c r="H27" s="30">
        <v>1</v>
      </c>
    </row>
    <row r="28" spans="1:8" s="3" customFormat="1" ht="13.5" customHeight="1" x14ac:dyDescent="0.25">
      <c r="A28" s="31">
        <f t="shared" si="0"/>
        <v>20</v>
      </c>
      <c r="B28" s="62" t="s">
        <v>51</v>
      </c>
      <c r="C28" s="62" t="s">
        <v>69</v>
      </c>
      <c r="D28" s="62" t="s">
        <v>69</v>
      </c>
      <c r="E28" s="62" t="s">
        <v>88</v>
      </c>
      <c r="F28" s="62" t="s">
        <v>101</v>
      </c>
      <c r="G28" s="62" t="s">
        <v>130</v>
      </c>
      <c r="H28" s="32">
        <v>2</v>
      </c>
    </row>
    <row r="29" spans="1:8" s="3" customFormat="1" ht="13.5" customHeight="1" x14ac:dyDescent="0.25">
      <c r="A29" s="29">
        <f t="shared" si="0"/>
        <v>21</v>
      </c>
      <c r="B29" s="61" t="s">
        <v>52</v>
      </c>
      <c r="C29" s="61" t="s">
        <v>69</v>
      </c>
      <c r="D29" s="61" t="s">
        <v>69</v>
      </c>
      <c r="E29" s="61" t="s">
        <v>88</v>
      </c>
      <c r="F29" s="61" t="s">
        <v>101</v>
      </c>
      <c r="G29" s="61" t="s">
        <v>131</v>
      </c>
      <c r="H29" s="30">
        <v>4</v>
      </c>
    </row>
    <row r="30" spans="1:8" s="3" customFormat="1" ht="13.5" customHeight="1" x14ac:dyDescent="0.25">
      <c r="A30" s="31">
        <f t="shared" si="0"/>
        <v>22</v>
      </c>
      <c r="B30" s="62" t="s">
        <v>53</v>
      </c>
      <c r="C30" s="62" t="s">
        <v>69</v>
      </c>
      <c r="D30" s="62" t="s">
        <v>69</v>
      </c>
      <c r="E30" s="62" t="s">
        <v>88</v>
      </c>
      <c r="F30" s="62" t="s">
        <v>101</v>
      </c>
      <c r="G30" s="62" t="s">
        <v>132</v>
      </c>
      <c r="H30" s="32">
        <v>2</v>
      </c>
    </row>
    <row r="31" spans="1:8" s="3" customFormat="1" ht="13.5" customHeight="1" x14ac:dyDescent="0.25">
      <c r="A31" s="29">
        <f t="shared" si="0"/>
        <v>23</v>
      </c>
      <c r="B31" s="61" t="s">
        <v>54</v>
      </c>
      <c r="C31" s="61" t="s">
        <v>69</v>
      </c>
      <c r="D31" s="61" t="s">
        <v>69</v>
      </c>
      <c r="E31" s="61" t="s">
        <v>88</v>
      </c>
      <c r="F31" s="61" t="s">
        <v>101</v>
      </c>
      <c r="G31" s="61" t="s">
        <v>133</v>
      </c>
      <c r="H31" s="30">
        <v>2</v>
      </c>
    </row>
    <row r="32" spans="1:8" s="3" customFormat="1" ht="13.5" customHeight="1" x14ac:dyDescent="0.25">
      <c r="A32" s="31">
        <f t="shared" si="0"/>
        <v>24</v>
      </c>
      <c r="B32" s="62" t="s">
        <v>55</v>
      </c>
      <c r="C32" s="62" t="s">
        <v>69</v>
      </c>
      <c r="D32" s="62" t="s">
        <v>69</v>
      </c>
      <c r="E32" s="62" t="s">
        <v>88</v>
      </c>
      <c r="F32" s="62" t="s">
        <v>101</v>
      </c>
      <c r="G32" s="62" t="s">
        <v>134</v>
      </c>
      <c r="H32" s="32">
        <v>2</v>
      </c>
    </row>
    <row r="33" spans="1:8" s="3" customFormat="1" ht="13.5" customHeight="1" x14ac:dyDescent="0.25">
      <c r="A33" s="29">
        <f t="shared" si="0"/>
        <v>25</v>
      </c>
      <c r="B33" s="61" t="s">
        <v>56</v>
      </c>
      <c r="C33" s="61" t="s">
        <v>69</v>
      </c>
      <c r="D33" s="61" t="s">
        <v>69</v>
      </c>
      <c r="E33" s="61" t="s">
        <v>88</v>
      </c>
      <c r="F33" s="61" t="s">
        <v>101</v>
      </c>
      <c r="G33" s="61" t="s">
        <v>135</v>
      </c>
      <c r="H33" s="30">
        <v>2</v>
      </c>
    </row>
    <row r="34" spans="1:8" s="3" customFormat="1" ht="13.5" customHeight="1" x14ac:dyDescent="0.25">
      <c r="A34" s="31">
        <f t="shared" si="0"/>
        <v>26</v>
      </c>
      <c r="B34" s="62" t="s">
        <v>57</v>
      </c>
      <c r="C34" s="62" t="s">
        <v>69</v>
      </c>
      <c r="D34" s="62" t="s">
        <v>69</v>
      </c>
      <c r="E34" s="62" t="s">
        <v>88</v>
      </c>
      <c r="F34" s="62" t="s">
        <v>101</v>
      </c>
      <c r="G34" s="62" t="s">
        <v>136</v>
      </c>
      <c r="H34" s="32">
        <v>2</v>
      </c>
    </row>
    <row r="35" spans="1:8" s="3" customFormat="1" ht="13.5" customHeight="1" x14ac:dyDescent="0.25">
      <c r="A35" s="29">
        <f t="shared" si="0"/>
        <v>27</v>
      </c>
      <c r="B35" s="61" t="s">
        <v>58</v>
      </c>
      <c r="C35" s="61" t="s">
        <v>69</v>
      </c>
      <c r="D35" s="61" t="s">
        <v>69</v>
      </c>
      <c r="E35" s="61" t="s">
        <v>69</v>
      </c>
      <c r="F35" s="61" t="s">
        <v>102</v>
      </c>
      <c r="G35" s="61" t="s">
        <v>69</v>
      </c>
      <c r="H35" s="30">
        <v>4</v>
      </c>
    </row>
    <row r="36" spans="1:8" s="3" customFormat="1" ht="13.5" customHeight="1" x14ac:dyDescent="0.25">
      <c r="A36" s="31">
        <f t="shared" si="0"/>
        <v>28</v>
      </c>
      <c r="B36" s="62" t="s">
        <v>59</v>
      </c>
      <c r="C36" s="62" t="s">
        <v>71</v>
      </c>
      <c r="D36" s="62" t="s">
        <v>79</v>
      </c>
      <c r="E36" s="62" t="s">
        <v>89</v>
      </c>
      <c r="F36" s="62" t="s">
        <v>103</v>
      </c>
      <c r="G36" s="62" t="s">
        <v>137</v>
      </c>
      <c r="H36" s="32">
        <v>1</v>
      </c>
    </row>
    <row r="37" spans="1:8" s="3" customFormat="1" ht="13.5" customHeight="1" x14ac:dyDescent="0.25">
      <c r="A37" s="29">
        <f t="shared" si="0"/>
        <v>29</v>
      </c>
      <c r="B37" s="61" t="s">
        <v>60</v>
      </c>
      <c r="C37" s="61" t="s">
        <v>72</v>
      </c>
      <c r="D37" s="61" t="s">
        <v>80</v>
      </c>
      <c r="E37" s="61" t="s">
        <v>90</v>
      </c>
      <c r="F37" s="61" t="s">
        <v>104</v>
      </c>
      <c r="G37" s="61" t="s">
        <v>138</v>
      </c>
      <c r="H37" s="30">
        <v>1</v>
      </c>
    </row>
    <row r="38" spans="1:8" s="3" customFormat="1" ht="13.5" customHeight="1" x14ac:dyDescent="0.25">
      <c r="A38" s="31">
        <f t="shared" si="0"/>
        <v>30</v>
      </c>
      <c r="B38" s="62" t="s">
        <v>61</v>
      </c>
      <c r="C38" s="62" t="s">
        <v>73</v>
      </c>
      <c r="D38" s="62" t="s">
        <v>69</v>
      </c>
      <c r="E38" s="62" t="s">
        <v>91</v>
      </c>
      <c r="F38" s="62" t="s">
        <v>105</v>
      </c>
      <c r="G38" s="62" t="s">
        <v>69</v>
      </c>
      <c r="H38" s="32">
        <v>4</v>
      </c>
    </row>
    <row r="39" spans="1:8" s="3" customFormat="1" ht="13.5" customHeight="1" x14ac:dyDescent="0.25">
      <c r="A39" s="29">
        <f t="shared" si="0"/>
        <v>31</v>
      </c>
      <c r="B39" s="61" t="s">
        <v>62</v>
      </c>
      <c r="C39" s="61" t="s">
        <v>74</v>
      </c>
      <c r="D39" s="61" t="s">
        <v>69</v>
      </c>
      <c r="E39" s="61" t="s">
        <v>92</v>
      </c>
      <c r="F39" s="61" t="s">
        <v>106</v>
      </c>
      <c r="G39" s="61" t="s">
        <v>69</v>
      </c>
      <c r="H39" s="30">
        <v>2</v>
      </c>
    </row>
    <row r="40" spans="1:8" s="3" customFormat="1" ht="13.5" customHeight="1" x14ac:dyDescent="0.25">
      <c r="A40" s="31">
        <f t="shared" si="0"/>
        <v>32</v>
      </c>
      <c r="B40" s="62" t="s">
        <v>63</v>
      </c>
      <c r="C40" s="62" t="s">
        <v>75</v>
      </c>
      <c r="D40" s="62" t="s">
        <v>81</v>
      </c>
      <c r="E40" s="62" t="s">
        <v>69</v>
      </c>
      <c r="F40" s="62" t="s">
        <v>107</v>
      </c>
      <c r="G40" s="62" t="s">
        <v>69</v>
      </c>
      <c r="H40" s="32">
        <v>1</v>
      </c>
    </row>
    <row r="41" spans="1:8" s="3" customFormat="1" ht="13.5" customHeight="1" x14ac:dyDescent="0.25">
      <c r="A41" s="29">
        <f t="shared" si="0"/>
        <v>33</v>
      </c>
      <c r="B41" s="61" t="s">
        <v>64</v>
      </c>
      <c r="C41" s="61" t="s">
        <v>76</v>
      </c>
      <c r="D41" s="61" t="s">
        <v>69</v>
      </c>
      <c r="E41" s="61" t="s">
        <v>93</v>
      </c>
      <c r="F41" s="61" t="s">
        <v>108</v>
      </c>
      <c r="G41" s="61" t="s">
        <v>112</v>
      </c>
      <c r="H41" s="30">
        <v>2</v>
      </c>
    </row>
    <row r="42" spans="1:8" s="3" customFormat="1" ht="13.5" customHeight="1" x14ac:dyDescent="0.25">
      <c r="A42" s="31">
        <f t="shared" si="0"/>
        <v>34</v>
      </c>
      <c r="B42" s="62" t="s">
        <v>65</v>
      </c>
      <c r="C42" s="62" t="s">
        <v>75</v>
      </c>
      <c r="D42" s="62" t="s">
        <v>82</v>
      </c>
      <c r="E42" s="62" t="s">
        <v>94</v>
      </c>
      <c r="F42" s="62" t="s">
        <v>109</v>
      </c>
      <c r="G42" s="62" t="s">
        <v>69</v>
      </c>
      <c r="H42" s="32">
        <v>1</v>
      </c>
    </row>
    <row r="43" spans="1:8" s="3" customFormat="1" ht="13.5" customHeight="1" x14ac:dyDescent="0.25">
      <c r="A43" s="29">
        <f t="shared" si="0"/>
        <v>35</v>
      </c>
      <c r="B43" s="61" t="s">
        <v>66</v>
      </c>
      <c r="C43" s="61" t="s">
        <v>77</v>
      </c>
      <c r="D43" s="61" t="s">
        <v>83</v>
      </c>
      <c r="E43" s="61" t="s">
        <v>93</v>
      </c>
      <c r="F43" s="61" t="s">
        <v>110</v>
      </c>
      <c r="G43" s="61" t="s">
        <v>112</v>
      </c>
      <c r="H43" s="30">
        <v>1</v>
      </c>
    </row>
    <row r="44" spans="1:8" s="3" customFormat="1" ht="13.5" customHeight="1" x14ac:dyDescent="0.25">
      <c r="A44" s="31">
        <f t="shared" si="0"/>
        <v>36</v>
      </c>
      <c r="B44" s="62" t="s">
        <v>67</v>
      </c>
      <c r="C44" s="62" t="s">
        <v>69</v>
      </c>
      <c r="D44" s="62" t="s">
        <v>69</v>
      </c>
      <c r="E44" s="62" t="s">
        <v>95</v>
      </c>
      <c r="F44" s="62" t="s">
        <v>111</v>
      </c>
      <c r="G44" s="62" t="s">
        <v>69</v>
      </c>
      <c r="H44" s="32">
        <v>2</v>
      </c>
    </row>
    <row r="45" spans="1:8" ht="19.2" customHeight="1" x14ac:dyDescent="0.25">
      <c r="A45" s="64" t="s">
        <v>4</v>
      </c>
      <c r="B45" s="65"/>
      <c r="C45" s="65"/>
      <c r="D45" s="66"/>
      <c r="E45" s="67" t="s">
        <v>5</v>
      </c>
      <c r="F45" s="65"/>
      <c r="G45" s="65"/>
      <c r="H45" s="59" t="s">
        <v>30</v>
      </c>
    </row>
    <row r="46" spans="1:8" x14ac:dyDescent="0.25">
      <c r="A46" s="50"/>
      <c r="B46" s="5"/>
      <c r="C46" s="5"/>
      <c r="D46" s="7"/>
      <c r="E46" s="5"/>
      <c r="F46" s="5"/>
      <c r="G46" s="5"/>
      <c r="H46" s="10"/>
    </row>
    <row r="47" spans="1:8" x14ac:dyDescent="0.25">
      <c r="A47" s="51"/>
      <c r="B47" s="6"/>
      <c r="C47" s="6"/>
      <c r="D47" s="8"/>
      <c r="E47" s="6"/>
      <c r="F47" s="6"/>
      <c r="G47" s="6"/>
      <c r="H47" s="11"/>
    </row>
    <row r="48" spans="1:8" x14ac:dyDescent="0.25">
      <c r="A48" s="51"/>
      <c r="B48" s="6"/>
      <c r="C48" s="6"/>
      <c r="D48" s="8"/>
      <c r="E48" s="6"/>
      <c r="F48" s="6"/>
      <c r="G48" s="6"/>
      <c r="H48" s="11"/>
    </row>
    <row r="49" spans="1:8" ht="13.8" thickBot="1" x14ac:dyDescent="0.3">
      <c r="A49" s="52"/>
      <c r="B49" s="54"/>
      <c r="C49" s="54"/>
      <c r="D49" s="53"/>
      <c r="E49" s="9"/>
      <c r="F49" s="9"/>
      <c r="G49" s="9"/>
      <c r="H49" s="12"/>
    </row>
    <row r="51" spans="1:8" x14ac:dyDescent="0.25">
      <c r="B51" s="1"/>
      <c r="C51" s="1"/>
      <c r="D51" s="1"/>
    </row>
    <row r="52" spans="1:8" x14ac:dyDescent="0.25">
      <c r="B52" s="1"/>
      <c r="C52" s="1"/>
      <c r="D52" s="1"/>
    </row>
    <row r="53" spans="1:8" x14ac:dyDescent="0.25">
      <c r="B53" s="1"/>
      <c r="C53" s="1"/>
      <c r="D53" s="1"/>
    </row>
  </sheetData>
  <mergeCells count="2">
    <mergeCell ref="A45:D45"/>
    <mergeCell ref="E45:G45"/>
  </mergeCells>
  <phoneticPr fontId="0" type="noConversion"/>
  <pageMargins left="0.46" right="0.36" top="0.57999999999999996" bottom="1" header="0.5" footer="0.5"/>
  <pageSetup paperSize="9" scale="6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G12" sqref="G12"/>
    </sheetView>
  </sheetViews>
  <sheetFormatPr defaultRowHeight="13.2" x14ac:dyDescent="0.25"/>
  <cols>
    <col min="1" max="1" width="4.5546875" customWidth="1"/>
    <col min="2" max="2" width="15.44140625" customWidth="1"/>
    <col min="3" max="3" width="23.109375" customWidth="1"/>
    <col min="4" max="4" width="8.5546875" customWidth="1"/>
    <col min="5" max="5" width="26.109375" customWidth="1"/>
    <col min="6" max="6" width="12.109375" customWidth="1"/>
    <col min="9" max="9" width="10.88671875" customWidth="1"/>
  </cols>
  <sheetData>
    <row r="1" spans="1:9" ht="16.5" customHeight="1" x14ac:dyDescent="0.25">
      <c r="A1" s="68"/>
      <c r="B1" s="37"/>
      <c r="C1" s="69" t="s">
        <v>24</v>
      </c>
      <c r="D1" s="70"/>
      <c r="E1" s="70"/>
      <c r="F1" s="70"/>
      <c r="G1" s="70"/>
      <c r="H1" s="37"/>
      <c r="I1" s="37"/>
    </row>
    <row r="2" spans="1:9" ht="13.8" thickBot="1" x14ac:dyDescent="0.3">
      <c r="A2" s="68"/>
      <c r="B2" s="36"/>
      <c r="C2" s="70"/>
      <c r="D2" s="70"/>
      <c r="E2" s="70"/>
      <c r="F2" s="70"/>
      <c r="G2" s="70"/>
      <c r="H2" s="36"/>
      <c r="I2" s="36"/>
    </row>
    <row r="3" spans="1:9" ht="26.4" thickBot="1" x14ac:dyDescent="0.3">
      <c r="A3" s="68"/>
      <c r="B3" s="38" t="s">
        <v>7</v>
      </c>
      <c r="C3" s="71" t="s">
        <v>140</v>
      </c>
      <c r="D3" s="71"/>
      <c r="E3" s="71"/>
      <c r="F3" s="39" t="s">
        <v>8</v>
      </c>
      <c r="G3" s="72"/>
      <c r="H3" s="72"/>
      <c r="I3" s="73"/>
    </row>
    <row r="4" spans="1:9" ht="21.6" thickBot="1" x14ac:dyDescent="0.3">
      <c r="A4" s="68"/>
      <c r="B4" s="40" t="s">
        <v>9</v>
      </c>
      <c r="C4" s="74" t="s">
        <v>25</v>
      </c>
      <c r="D4" s="74"/>
      <c r="E4" s="74"/>
      <c r="F4" s="41" t="s">
        <v>10</v>
      </c>
      <c r="G4" s="42">
        <v>1.6</v>
      </c>
      <c r="H4" s="41" t="s">
        <v>11</v>
      </c>
      <c r="I4" s="43" t="s">
        <v>20</v>
      </c>
    </row>
    <row r="5" spans="1:9" ht="21.6" thickBot="1" x14ac:dyDescent="0.3">
      <c r="A5" s="68"/>
      <c r="B5" s="40" t="s">
        <v>12</v>
      </c>
      <c r="C5" s="44" t="s">
        <v>21</v>
      </c>
      <c r="D5" s="44" t="s">
        <v>22</v>
      </c>
      <c r="E5" s="44" t="s">
        <v>23</v>
      </c>
      <c r="F5" s="41" t="s">
        <v>13</v>
      </c>
      <c r="G5" s="44" t="s">
        <v>14</v>
      </c>
      <c r="H5" s="41" t="s">
        <v>15</v>
      </c>
      <c r="I5" s="45" t="s">
        <v>16</v>
      </c>
    </row>
    <row r="6" spans="1:9" ht="23.4" thickBot="1" x14ac:dyDescent="0.3">
      <c r="A6" s="68"/>
      <c r="B6" s="46" t="s">
        <v>17</v>
      </c>
      <c r="C6" s="47"/>
      <c r="D6" s="48" t="s">
        <v>18</v>
      </c>
      <c r="E6" s="49"/>
      <c r="F6" s="48" t="s">
        <v>19</v>
      </c>
      <c r="G6" s="75"/>
      <c r="H6" s="76"/>
      <c r="I6" s="77"/>
    </row>
  </sheetData>
  <mergeCells count="6">
    <mergeCell ref="A1:A6"/>
    <mergeCell ref="C1:G2"/>
    <mergeCell ref="C3:E3"/>
    <mergeCell ref="G3:I3"/>
    <mergeCell ref="C4:E4"/>
    <mergeCell ref="G6:I6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Part List</vt:lpstr>
      <vt:lpstr>PCB</vt:lpstr>
    </vt:vector>
  </TitlesOfParts>
  <Company>Altium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Hasee</cp:lastModifiedBy>
  <cp:lastPrinted>2005-05-16T01:11:50Z</cp:lastPrinted>
  <dcterms:created xsi:type="dcterms:W3CDTF">2002-11-05T15:28:02Z</dcterms:created>
  <dcterms:modified xsi:type="dcterms:W3CDTF">2019-05-01T01:02:41Z</dcterms:modified>
</cp:coreProperties>
</file>