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<sst xmlns="http://schemas.openxmlformats.org/spreadsheetml/2006/main" count="380" uniqueCount="188">
  <si>
    <t>2020年浙江工商大学学术型硕士研究生招生录取统计表</t>
  </si>
  <si>
    <t>招生学院</t>
  </si>
  <si>
    <t>招生专业代码</t>
  </si>
  <si>
    <t>招生专业名称</t>
  </si>
  <si>
    <t>培养方式</t>
  </si>
  <si>
    <t>2020年报考人数</t>
  </si>
  <si>
    <t>2020年上线人数（含士兵计划）</t>
  </si>
  <si>
    <t>2020年推免生人数</t>
  </si>
  <si>
    <r>
      <t>2020年一志愿录取人数</t>
    </r>
    <r>
      <rPr>
        <sz val="11"/>
        <rFont val="宋体"/>
        <charset val="134"/>
      </rPr>
      <t>（不含推免、退役大学生）</t>
    </r>
  </si>
  <si>
    <r>
      <t>2020年调剂录取人数</t>
    </r>
    <r>
      <rPr>
        <sz val="11"/>
        <rFont val="宋体"/>
        <charset val="134"/>
      </rPr>
      <t>（不含推免、退役大学生）</t>
    </r>
  </si>
  <si>
    <t>2020年退役大学生士兵计划录取人数</t>
  </si>
  <si>
    <t>2020录取合计</t>
  </si>
  <si>
    <t>2020本校应届生报名人数</t>
  </si>
  <si>
    <t>2020本校应届生录取人数</t>
  </si>
  <si>
    <t>2020应届生报名人数</t>
  </si>
  <si>
    <t>2020应届生录取人数</t>
  </si>
  <si>
    <r>
      <t>录取最高分</t>
    </r>
    <r>
      <rPr>
        <sz val="11"/>
        <rFont val="宋体"/>
        <charset val="134"/>
      </rPr>
      <t>（初试）</t>
    </r>
  </si>
  <si>
    <r>
      <t>录取最低分</t>
    </r>
    <r>
      <rPr>
        <sz val="11"/>
        <rFont val="宋体"/>
        <charset val="134"/>
      </rPr>
      <t>（初试）</t>
    </r>
  </si>
  <si>
    <t>工商管理学院</t>
  </si>
  <si>
    <t>120202</t>
  </si>
  <si>
    <t>企业管理</t>
  </si>
  <si>
    <t>全日制</t>
  </si>
  <si>
    <t>技术经济及管理</t>
  </si>
  <si>
    <t>1202Z2</t>
  </si>
  <si>
    <t>创业管理</t>
  </si>
  <si>
    <t>1202J1</t>
  </si>
  <si>
    <t>流通经济与管理</t>
  </si>
  <si>
    <t>1202J2</t>
  </si>
  <si>
    <t>流通工程与技术管理</t>
  </si>
  <si>
    <t>/</t>
  </si>
  <si>
    <t>经济学院</t>
  </si>
  <si>
    <t>020100</t>
  </si>
  <si>
    <t>理论经济学</t>
  </si>
  <si>
    <t>020202</t>
  </si>
  <si>
    <t>区域经济学</t>
  </si>
  <si>
    <t>020203</t>
  </si>
  <si>
    <t>财政学</t>
  </si>
  <si>
    <t>020205</t>
  </si>
  <si>
    <t>产业经济学</t>
  </si>
  <si>
    <t>020206</t>
  </si>
  <si>
    <t>国际贸易学</t>
  </si>
  <si>
    <t>0202J1</t>
  </si>
  <si>
    <t>金融学院</t>
  </si>
  <si>
    <t>020204</t>
  </si>
  <si>
    <t>金融学</t>
  </si>
  <si>
    <t>统计与数学学院</t>
  </si>
  <si>
    <t>020201</t>
  </si>
  <si>
    <t>国民经济学</t>
  </si>
  <si>
    <t>020209</t>
  </si>
  <si>
    <t>数量经济学</t>
  </si>
  <si>
    <t>027000</t>
  </si>
  <si>
    <t>统计学（经济学学位）</t>
  </si>
  <si>
    <t>0270J1</t>
  </si>
  <si>
    <t>0270J2</t>
  </si>
  <si>
    <t>071400</t>
  </si>
  <si>
    <t>统计学（理学学位）</t>
  </si>
  <si>
    <t>0775Z1</t>
  </si>
  <si>
    <t>计算科学</t>
  </si>
  <si>
    <t>财务与会计学院</t>
  </si>
  <si>
    <t>120201</t>
  </si>
  <si>
    <t>会计学</t>
  </si>
  <si>
    <t>旅游与城乡规划学院</t>
  </si>
  <si>
    <t>083300</t>
  </si>
  <si>
    <t>城乡规划学</t>
  </si>
  <si>
    <t>120203</t>
  </si>
  <si>
    <t>旅游管理</t>
  </si>
  <si>
    <t>法学院（含法律硕士教育中心）</t>
  </si>
  <si>
    <t>030101</t>
  </si>
  <si>
    <t>法学理论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</si>
  <si>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</si>
  <si>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</si>
  <si>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</si>
  <si>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</si>
  <si>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</si>
  <si>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</si>
  <si>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</si>
  <si>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</si>
  <si>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</si>
  <si>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</si>
  <si>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030109</t>
  </si>
  <si>
    <t>国际法学</t>
  </si>
  <si>
    <t>0301Z1</t>
  </si>
  <si>
    <t>知识产权法学</t>
  </si>
  <si>
    <t>食品与生物工程学院</t>
  </si>
  <si>
    <t>083200</t>
  </si>
  <si>
    <t>食品科学与工程</t>
  </si>
  <si>
    <t>信息与电子工程学院</t>
  </si>
  <si>
    <t>081000</t>
  </si>
  <si>
    <t>信息与通信工程</t>
  </si>
  <si>
    <t>计算机与信息工程学院</t>
  </si>
  <si>
    <t>081200</t>
  </si>
  <si>
    <t>计算机科学与技术</t>
  </si>
  <si>
    <t>马克思主义学院</t>
  </si>
  <si>
    <t>030500</t>
  </si>
  <si>
    <t>马克思主义理论</t>
  </si>
  <si>
    <t>公共管理学院</t>
  </si>
  <si>
    <t>120401</t>
  </si>
  <si>
    <t>行政管理</t>
  </si>
  <si>
    <t>120404</t>
  </si>
  <si>
    <t>社会保障</t>
  </si>
  <si>
    <t>120405</t>
  </si>
  <si>
    <t>土地资源管理</t>
  </si>
  <si>
    <t>外国语学院</t>
  </si>
  <si>
    <t>050201</t>
  </si>
  <si>
    <t>英语语言文学</t>
  </si>
  <si>
    <t>050211</t>
  </si>
  <si>
    <t>外国语言学及应用语言学</t>
  </si>
  <si>
    <t>东方语言与哲学学院</t>
  </si>
  <si>
    <t>050205</t>
  </si>
  <si>
    <t>日语语言文学</t>
  </si>
  <si>
    <t>050210</t>
  </si>
  <si>
    <t>亚非语言文学</t>
  </si>
  <si>
    <t>艺术设计学院</t>
  </si>
  <si>
    <t>130500</t>
  </si>
  <si>
    <t>设计学</t>
  </si>
  <si>
    <t>1305J3</t>
  </si>
  <si>
    <t>设计管理</t>
  </si>
  <si>
    <t>环境科学与工程学院</t>
  </si>
  <si>
    <t>083000</t>
  </si>
  <si>
    <t>环境科学与工程</t>
  </si>
  <si>
    <t>人文与传播学院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</si>
  <si>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</si>
  <si>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</si>
  <si>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</si>
  <si>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</si>
  <si>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</si>
  <si>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</si>
  <si>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</si>
  <si>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</si>
  <si>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</si>
  <si>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</si>
  <si>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</si>
  <si>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</si>
  <si>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管理工程与电子商务学院</t>
  </si>
  <si>
    <t>087100</t>
  </si>
  <si>
    <t>管理科学与工程</t>
  </si>
  <si>
    <t>0871J2</t>
  </si>
  <si>
    <t>小计</t>
  </si>
  <si>
    <t>2020年浙江工商大学专业型硕士研究生招生录取统计表</t>
  </si>
  <si>
    <r>
      <t>2020一志愿录取人数</t>
    </r>
    <r>
      <rPr>
        <sz val="10"/>
        <rFont val="宋体"/>
        <charset val="134"/>
      </rPr>
      <t>（不含推免、退役大学生）</t>
    </r>
  </si>
  <si>
    <r>
      <t>2019调剂录取人数</t>
    </r>
    <r>
      <rPr>
        <sz val="10"/>
        <rFont val="宋体"/>
        <charset val="134"/>
      </rPr>
      <t>（不含推免、退役大学生）</t>
    </r>
  </si>
  <si>
    <r>
      <t>录取最高分</t>
    </r>
    <r>
      <rPr>
        <sz val="10"/>
        <rFont val="宋体"/>
        <charset val="134"/>
      </rPr>
      <t>（初试）</t>
    </r>
  </si>
  <si>
    <r>
      <t>录取最低分</t>
    </r>
    <r>
      <rPr>
        <sz val="10"/>
        <rFont val="宋体"/>
        <charset val="134"/>
      </rPr>
      <t>（初试）</t>
    </r>
  </si>
  <si>
    <t>045400</t>
  </si>
  <si>
    <t>应用心理</t>
  </si>
  <si>
    <t>025400</t>
  </si>
  <si>
    <t>国际商务</t>
  </si>
  <si>
    <t>025100</t>
  </si>
  <si>
    <t>金融</t>
  </si>
  <si>
    <t>非全日制</t>
  </si>
  <si>
    <t>025500</t>
  </si>
  <si>
    <t>保险</t>
  </si>
  <si>
    <t>025200</t>
  </si>
  <si>
    <t>应用统计</t>
  </si>
  <si>
    <t>125300</t>
  </si>
  <si>
    <t>会计</t>
  </si>
  <si>
    <t>025700</t>
  </si>
  <si>
    <t>审计</t>
  </si>
  <si>
    <t>125400</t>
  </si>
  <si>
    <t>035101</t>
  </si>
  <si>
    <t>法律硕士（非法学）</t>
  </si>
  <si>
    <t>035102</t>
  </si>
  <si>
    <t>法律硕士（法学）</t>
  </si>
  <si>
    <t>086000</t>
  </si>
  <si>
    <t>生物与医药</t>
  </si>
  <si>
    <t>085400</t>
  </si>
  <si>
    <t>电子信息（原电子与通信工程领域）</t>
  </si>
  <si>
    <t>电子信息（原计算机技术领域）</t>
  </si>
  <si>
    <t>035200</t>
  </si>
  <si>
    <t>社会工作</t>
  </si>
  <si>
    <t>125200</t>
  </si>
  <si>
    <t>公共管理（MPA）</t>
  </si>
  <si>
    <t>055101</t>
  </si>
  <si>
    <t>英语笔译</t>
  </si>
  <si>
    <t>055102</t>
  </si>
  <si>
    <t>英语口译</t>
  </si>
  <si>
    <t>055105</t>
  </si>
  <si>
    <t>日语笔译</t>
  </si>
  <si>
    <t>艺术设计</t>
  </si>
  <si>
    <t>085700</t>
  </si>
  <si>
    <t>资源与环境</t>
  </si>
  <si>
    <t>055200</t>
  </si>
  <si>
    <t>新闻与传播</t>
  </si>
  <si>
    <t>MBA学院</t>
  </si>
  <si>
    <t>125100</t>
  </si>
  <si>
    <t>工商管理（MBA）</t>
  </si>
  <si>
    <t>物流工程与管理</t>
  </si>
  <si>
    <t>人数合计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</si>
</sst>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0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13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tabSelected="1" workbookViewId="0">
      <selection activeCell="S89" sqref="S89"/>
    </sheetView>
  </sheetViews>
  <sheetFormatPr defaultColWidth="9" defaultRowHeight="13.5"/>
  <cols>
    <col min="1" max="1" width="9" style="2"/>
    <col min="3" max="3" width="9" style="3"/>
    <col min="5" max="5" width="9" customWidth="1"/>
    <col min="6" max="7" width="9" style="4" customWidth="1"/>
    <col min="8" max="8" width="9" style="5" customWidth="1"/>
    <col min="9" max="17" width="9" style="4" customWidth="1"/>
  </cols>
  <sheetData>
    <row r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8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ht="24" customHeight="1" spans="1:17">
      <c r="A3" s="10" t="s">
        <v>18</v>
      </c>
      <c r="B3" s="22" t="s">
        <v>19</v>
      </c>
      <c r="C3" s="10" t="s">
        <v>20</v>
      </c>
      <c r="D3" s="10" t="s">
        <v>21</v>
      </c>
      <c r="E3" s="11">
        <v>763</v>
      </c>
      <c r="F3" s="11">
        <v>95</v>
      </c>
      <c r="G3" s="12">
        <v>7</v>
      </c>
      <c r="H3" s="12">
        <v>57</v>
      </c>
      <c r="I3" s="12">
        <v>0</v>
      </c>
      <c r="J3" s="12">
        <v>0</v>
      </c>
      <c r="K3" s="12">
        <v>64</v>
      </c>
      <c r="L3" s="11">
        <v>14</v>
      </c>
      <c r="M3" s="11">
        <v>9</v>
      </c>
      <c r="N3" s="11">
        <v>595</v>
      </c>
      <c r="O3" s="11">
        <v>39</v>
      </c>
      <c r="P3" s="11">
        <v>415</v>
      </c>
      <c r="Q3" s="11">
        <v>352</v>
      </c>
    </row>
    <row r="4" ht="24" customHeight="1" spans="1:17">
      <c r="A4" s="10" t="s">
        <v>18</v>
      </c>
      <c r="B4" s="10">
        <v>120204</v>
      </c>
      <c r="C4" s="10" t="s">
        <v>22</v>
      </c>
      <c r="D4" s="10" t="s">
        <v>21</v>
      </c>
      <c r="E4" s="11">
        <v>72</v>
      </c>
      <c r="F4" s="11">
        <v>9</v>
      </c>
      <c r="G4" s="12">
        <v>0</v>
      </c>
      <c r="H4" s="12">
        <v>5</v>
      </c>
      <c r="I4" s="12">
        <v>0</v>
      </c>
      <c r="J4" s="11">
        <v>0</v>
      </c>
      <c r="K4" s="12">
        <v>5</v>
      </c>
      <c r="L4" s="11">
        <v>0</v>
      </c>
      <c r="M4" s="11">
        <v>0</v>
      </c>
      <c r="N4" s="11">
        <v>58</v>
      </c>
      <c r="O4" s="11">
        <v>2</v>
      </c>
      <c r="P4" s="11">
        <v>382</v>
      </c>
      <c r="Q4" s="11">
        <v>354</v>
      </c>
    </row>
    <row r="5" ht="24" customHeight="1" spans="1:17">
      <c r="A5" s="10" t="s">
        <v>18</v>
      </c>
      <c r="B5" s="10" t="s">
        <v>23</v>
      </c>
      <c r="C5" s="10" t="s">
        <v>24</v>
      </c>
      <c r="D5" s="10" t="s">
        <v>21</v>
      </c>
      <c r="E5" s="11">
        <v>15</v>
      </c>
      <c r="F5" s="11">
        <v>5</v>
      </c>
      <c r="G5" s="12">
        <v>0</v>
      </c>
      <c r="H5" s="12">
        <v>3</v>
      </c>
      <c r="I5" s="12">
        <v>0</v>
      </c>
      <c r="J5" s="11">
        <v>0</v>
      </c>
      <c r="K5" s="12">
        <v>3</v>
      </c>
      <c r="L5" s="11">
        <v>0</v>
      </c>
      <c r="M5" s="11">
        <v>0</v>
      </c>
      <c r="N5" s="11">
        <v>9</v>
      </c>
      <c r="O5" s="11">
        <v>1</v>
      </c>
      <c r="P5" s="11">
        <v>377</v>
      </c>
      <c r="Q5" s="11">
        <v>370</v>
      </c>
    </row>
    <row r="6" ht="24" customHeight="1" spans="1:17">
      <c r="A6" s="10" t="s">
        <v>18</v>
      </c>
      <c r="B6" s="22" t="s">
        <v>25</v>
      </c>
      <c r="C6" s="10" t="s">
        <v>26</v>
      </c>
      <c r="D6" s="10" t="s">
        <v>21</v>
      </c>
      <c r="E6" s="11">
        <v>6</v>
      </c>
      <c r="F6" s="11">
        <v>1</v>
      </c>
      <c r="G6" s="12">
        <v>0</v>
      </c>
      <c r="H6" s="12">
        <v>1</v>
      </c>
      <c r="I6" s="12">
        <v>1</v>
      </c>
      <c r="J6" s="11">
        <v>0</v>
      </c>
      <c r="K6" s="12">
        <v>2</v>
      </c>
      <c r="L6" s="11">
        <v>0</v>
      </c>
      <c r="M6" s="11">
        <v>0</v>
      </c>
      <c r="N6" s="11">
        <v>4</v>
      </c>
      <c r="O6" s="11">
        <v>1</v>
      </c>
      <c r="P6" s="11">
        <v>393</v>
      </c>
      <c r="Q6" s="11">
        <v>392</v>
      </c>
    </row>
    <row r="7" ht="24" customHeight="1" spans="1:17">
      <c r="A7" s="10" t="s">
        <v>18</v>
      </c>
      <c r="B7" s="22" t="s">
        <v>27</v>
      </c>
      <c r="C7" s="10" t="s">
        <v>28</v>
      </c>
      <c r="D7" s="10" t="s">
        <v>21</v>
      </c>
      <c r="E7" s="11">
        <v>2</v>
      </c>
      <c r="F7" s="11">
        <v>0</v>
      </c>
      <c r="G7" s="11">
        <v>0</v>
      </c>
      <c r="H7" s="12">
        <v>0</v>
      </c>
      <c r="I7" s="12">
        <v>0</v>
      </c>
      <c r="J7" s="11">
        <v>0</v>
      </c>
      <c r="K7" s="12">
        <v>0</v>
      </c>
      <c r="L7" s="11">
        <v>0</v>
      </c>
      <c r="M7" s="11">
        <v>0</v>
      </c>
      <c r="N7" s="11">
        <v>2</v>
      </c>
      <c r="O7" s="11">
        <v>0</v>
      </c>
      <c r="P7" s="11" t="s">
        <v>29</v>
      </c>
      <c r="Q7" s="11" t="s">
        <v>29</v>
      </c>
    </row>
    <row r="8" ht="24" customHeight="1" spans="1:17">
      <c r="A8" s="10" t="s">
        <v>30</v>
      </c>
      <c r="B8" s="13" t="s">
        <v>31</v>
      </c>
      <c r="C8" s="10" t="s">
        <v>32</v>
      </c>
      <c r="D8" s="10" t="s">
        <v>21</v>
      </c>
      <c r="E8" s="11">
        <v>178</v>
      </c>
      <c r="F8" s="11">
        <v>16</v>
      </c>
      <c r="G8" s="12">
        <v>1</v>
      </c>
      <c r="H8" s="12">
        <v>14</v>
      </c>
      <c r="I8" s="12">
        <v>0</v>
      </c>
      <c r="J8" s="11">
        <v>0</v>
      </c>
      <c r="K8" s="12">
        <v>15</v>
      </c>
      <c r="L8" s="11">
        <v>2</v>
      </c>
      <c r="M8" s="11">
        <v>1</v>
      </c>
      <c r="N8" s="11">
        <v>128</v>
      </c>
      <c r="O8" s="11">
        <v>11</v>
      </c>
      <c r="P8" s="11">
        <v>384</v>
      </c>
      <c r="Q8" s="11">
        <v>344</v>
      </c>
    </row>
    <row r="9" ht="24" customHeight="1" spans="1:17">
      <c r="A9" s="10" t="s">
        <v>30</v>
      </c>
      <c r="B9" s="22" t="s">
        <v>33</v>
      </c>
      <c r="C9" s="10" t="s">
        <v>34</v>
      </c>
      <c r="D9" s="10" t="s">
        <v>21</v>
      </c>
      <c r="E9" s="11">
        <v>122</v>
      </c>
      <c r="F9" s="11">
        <v>10</v>
      </c>
      <c r="G9" s="12">
        <v>0</v>
      </c>
      <c r="H9" s="12">
        <v>6</v>
      </c>
      <c r="I9" s="12">
        <v>0</v>
      </c>
      <c r="J9" s="11">
        <v>0</v>
      </c>
      <c r="K9" s="12">
        <v>6</v>
      </c>
      <c r="L9" s="11">
        <v>6</v>
      </c>
      <c r="M9" s="11">
        <v>2</v>
      </c>
      <c r="N9" s="11">
        <v>89</v>
      </c>
      <c r="O9" s="11">
        <v>5</v>
      </c>
      <c r="P9" s="11">
        <v>395</v>
      </c>
      <c r="Q9" s="11">
        <v>355</v>
      </c>
    </row>
    <row r="10" ht="24" customHeight="1" spans="1:17">
      <c r="A10" s="10" t="s">
        <v>30</v>
      </c>
      <c r="B10" s="22" t="s">
        <v>35</v>
      </c>
      <c r="C10" s="10" t="s">
        <v>36</v>
      </c>
      <c r="D10" s="10" t="s">
        <v>21</v>
      </c>
      <c r="E10" s="11">
        <v>26</v>
      </c>
      <c r="F10" s="11">
        <v>2</v>
      </c>
      <c r="G10" s="12">
        <v>0</v>
      </c>
      <c r="H10" s="12">
        <v>2</v>
      </c>
      <c r="I10" s="12">
        <v>2</v>
      </c>
      <c r="J10" s="11">
        <v>0</v>
      </c>
      <c r="K10" s="12">
        <v>4</v>
      </c>
      <c r="L10" s="11">
        <v>0</v>
      </c>
      <c r="M10" s="11">
        <v>0</v>
      </c>
      <c r="N10" s="11">
        <v>17</v>
      </c>
      <c r="O10" s="11">
        <v>3</v>
      </c>
      <c r="P10" s="11">
        <v>394</v>
      </c>
      <c r="Q10" s="11">
        <v>351</v>
      </c>
    </row>
    <row r="11" ht="24" customHeight="1" spans="1:17">
      <c r="A11" s="10" t="s">
        <v>30</v>
      </c>
      <c r="B11" s="22" t="s">
        <v>37</v>
      </c>
      <c r="C11" s="10" t="s">
        <v>38</v>
      </c>
      <c r="D11" s="10" t="s">
        <v>21</v>
      </c>
      <c r="E11" s="11">
        <v>325</v>
      </c>
      <c r="F11" s="11">
        <v>42</v>
      </c>
      <c r="G11" s="12">
        <v>1</v>
      </c>
      <c r="H11" s="12">
        <v>33</v>
      </c>
      <c r="I11" s="12">
        <v>0</v>
      </c>
      <c r="J11" s="11">
        <v>0</v>
      </c>
      <c r="K11" s="12">
        <v>34</v>
      </c>
      <c r="L11" s="11">
        <v>12</v>
      </c>
      <c r="M11" s="11">
        <v>7</v>
      </c>
      <c r="N11" s="11">
        <v>221</v>
      </c>
      <c r="O11" s="11">
        <v>21</v>
      </c>
      <c r="P11" s="11">
        <v>396</v>
      </c>
      <c r="Q11" s="11">
        <v>344</v>
      </c>
    </row>
    <row r="12" ht="24" customHeight="1" spans="1:17">
      <c r="A12" s="10" t="s">
        <v>30</v>
      </c>
      <c r="B12" s="22" t="s">
        <v>39</v>
      </c>
      <c r="C12" s="10" t="s">
        <v>40</v>
      </c>
      <c r="D12" s="10" t="s">
        <v>21</v>
      </c>
      <c r="E12" s="11">
        <v>179</v>
      </c>
      <c r="F12" s="11">
        <v>11</v>
      </c>
      <c r="G12" s="12">
        <v>0</v>
      </c>
      <c r="H12" s="12">
        <v>11</v>
      </c>
      <c r="I12" s="12">
        <v>0</v>
      </c>
      <c r="J12" s="11">
        <v>0</v>
      </c>
      <c r="K12" s="12">
        <v>11</v>
      </c>
      <c r="L12" s="11">
        <v>1</v>
      </c>
      <c r="M12" s="11">
        <v>0</v>
      </c>
      <c r="N12" s="11">
        <v>128</v>
      </c>
      <c r="O12" s="11">
        <v>3</v>
      </c>
      <c r="P12" s="11">
        <v>405</v>
      </c>
      <c r="Q12" s="11">
        <v>347</v>
      </c>
    </row>
    <row r="13" ht="24" customHeight="1" spans="1:17">
      <c r="A13" s="10" t="s">
        <v>30</v>
      </c>
      <c r="B13" s="22" t="s">
        <v>41</v>
      </c>
      <c r="C13" s="10" t="s">
        <v>26</v>
      </c>
      <c r="D13" s="10" t="s">
        <v>21</v>
      </c>
      <c r="E13" s="11">
        <v>2</v>
      </c>
      <c r="F13" s="11">
        <v>0</v>
      </c>
      <c r="G13" s="11">
        <v>0</v>
      </c>
      <c r="H13" s="12">
        <v>0</v>
      </c>
      <c r="I13" s="12">
        <v>0</v>
      </c>
      <c r="J13" s="11">
        <v>0</v>
      </c>
      <c r="K13" s="12">
        <v>0</v>
      </c>
      <c r="L13" s="11">
        <v>0</v>
      </c>
      <c r="M13" s="11">
        <v>0</v>
      </c>
      <c r="N13" s="11">
        <v>1</v>
      </c>
      <c r="O13" s="11">
        <v>0</v>
      </c>
      <c r="P13" s="11" t="s">
        <v>29</v>
      </c>
      <c r="Q13" s="11" t="s">
        <v>29</v>
      </c>
    </row>
    <row r="14" ht="24" customHeight="1" spans="1:17">
      <c r="A14" s="10" t="s">
        <v>42</v>
      </c>
      <c r="B14" s="22" t="s">
        <v>43</v>
      </c>
      <c r="C14" s="10" t="s">
        <v>44</v>
      </c>
      <c r="D14" s="10" t="s">
        <v>21</v>
      </c>
      <c r="E14" s="11">
        <v>255</v>
      </c>
      <c r="F14" s="11">
        <v>12</v>
      </c>
      <c r="G14" s="12">
        <v>0</v>
      </c>
      <c r="H14" s="12">
        <v>12</v>
      </c>
      <c r="I14" s="12">
        <v>30</v>
      </c>
      <c r="J14" s="11">
        <v>0</v>
      </c>
      <c r="K14" s="12">
        <v>42</v>
      </c>
      <c r="L14" s="11">
        <v>8</v>
      </c>
      <c r="M14" s="11">
        <v>5</v>
      </c>
      <c r="N14" s="11">
        <v>181</v>
      </c>
      <c r="O14" s="11">
        <v>22</v>
      </c>
      <c r="P14" s="11">
        <v>397</v>
      </c>
      <c r="Q14" s="11">
        <v>346</v>
      </c>
    </row>
    <row r="15" ht="24" customHeight="1" spans="1:17">
      <c r="A15" s="10" t="s">
        <v>45</v>
      </c>
      <c r="B15" s="22" t="s">
        <v>46</v>
      </c>
      <c r="C15" s="10" t="s">
        <v>47</v>
      </c>
      <c r="D15" s="10" t="s">
        <v>21</v>
      </c>
      <c r="E15" s="11">
        <v>0</v>
      </c>
      <c r="F15" s="11">
        <v>0</v>
      </c>
      <c r="G15" s="12">
        <v>0</v>
      </c>
      <c r="H15" s="12">
        <v>0</v>
      </c>
      <c r="I15" s="12">
        <v>0</v>
      </c>
      <c r="J15" s="11">
        <v>0</v>
      </c>
      <c r="K15" s="12">
        <v>0</v>
      </c>
      <c r="L15" s="11">
        <v>0</v>
      </c>
      <c r="M15" s="11">
        <v>0</v>
      </c>
      <c r="N15" s="11">
        <v>0</v>
      </c>
      <c r="O15" s="11">
        <v>0</v>
      </c>
      <c r="P15" s="11" t="s">
        <v>29</v>
      </c>
      <c r="Q15" s="11" t="s">
        <v>29</v>
      </c>
    </row>
    <row r="16" ht="24" customHeight="1" spans="1:17">
      <c r="A16" s="10" t="s">
        <v>45</v>
      </c>
      <c r="B16" s="22" t="s">
        <v>48</v>
      </c>
      <c r="C16" s="10" t="s">
        <v>49</v>
      </c>
      <c r="D16" s="10" t="s">
        <v>21</v>
      </c>
      <c r="E16" s="11">
        <v>34</v>
      </c>
      <c r="F16" s="11">
        <v>7</v>
      </c>
      <c r="G16" s="12">
        <v>0</v>
      </c>
      <c r="H16" s="12">
        <v>5</v>
      </c>
      <c r="I16" s="12">
        <v>0</v>
      </c>
      <c r="J16" s="11">
        <v>0</v>
      </c>
      <c r="K16" s="12">
        <v>5</v>
      </c>
      <c r="L16" s="11">
        <v>2</v>
      </c>
      <c r="M16" s="11">
        <v>0</v>
      </c>
      <c r="N16" s="11">
        <v>20</v>
      </c>
      <c r="O16" s="11">
        <v>1</v>
      </c>
      <c r="P16" s="11">
        <v>382</v>
      </c>
      <c r="Q16" s="11">
        <v>369</v>
      </c>
    </row>
    <row r="17" ht="24" customHeight="1" spans="1:17">
      <c r="A17" s="10" t="s">
        <v>45</v>
      </c>
      <c r="B17" s="22" t="s">
        <v>50</v>
      </c>
      <c r="C17" s="10" t="s">
        <v>51</v>
      </c>
      <c r="D17" s="10" t="s">
        <v>21</v>
      </c>
      <c r="E17" s="11">
        <v>217</v>
      </c>
      <c r="F17" s="11">
        <v>34</v>
      </c>
      <c r="G17" s="12">
        <v>4</v>
      </c>
      <c r="H17" s="12">
        <v>33</v>
      </c>
      <c r="I17" s="12">
        <v>2</v>
      </c>
      <c r="J17" s="11">
        <v>0</v>
      </c>
      <c r="K17" s="12">
        <v>39</v>
      </c>
      <c r="L17" s="11">
        <v>16</v>
      </c>
      <c r="M17" s="11">
        <v>14</v>
      </c>
      <c r="N17" s="11">
        <v>176</v>
      </c>
      <c r="O17" s="11">
        <v>24</v>
      </c>
      <c r="P17" s="11">
        <v>393</v>
      </c>
      <c r="Q17" s="11">
        <v>344</v>
      </c>
    </row>
    <row r="18" ht="24" customHeight="1" spans="1:17">
      <c r="A18" s="10" t="s">
        <v>45</v>
      </c>
      <c r="B18" s="10" t="s">
        <v>52</v>
      </c>
      <c r="C18" s="10" t="s">
        <v>26</v>
      </c>
      <c r="D18" s="10" t="s">
        <v>21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 t="s">
        <v>29</v>
      </c>
      <c r="Q18" s="11" t="s">
        <v>29</v>
      </c>
    </row>
    <row r="19" ht="24" customHeight="1" spans="1:17">
      <c r="A19" s="10" t="s">
        <v>45</v>
      </c>
      <c r="B19" s="10" t="s">
        <v>53</v>
      </c>
      <c r="C19" s="10" t="s">
        <v>28</v>
      </c>
      <c r="D19" s="10" t="s">
        <v>21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 t="s">
        <v>29</v>
      </c>
      <c r="Q19" s="11" t="s">
        <v>29</v>
      </c>
    </row>
    <row r="20" ht="24" customHeight="1" spans="1:17">
      <c r="A20" s="10" t="s">
        <v>45</v>
      </c>
      <c r="B20" s="22" t="s">
        <v>54</v>
      </c>
      <c r="C20" s="10" t="s">
        <v>55</v>
      </c>
      <c r="D20" s="10" t="s">
        <v>21</v>
      </c>
      <c r="E20" s="11">
        <v>122</v>
      </c>
      <c r="F20" s="11">
        <v>53</v>
      </c>
      <c r="G20" s="12">
        <v>0</v>
      </c>
      <c r="H20" s="12">
        <v>24</v>
      </c>
      <c r="I20" s="12">
        <v>0</v>
      </c>
      <c r="J20" s="11">
        <v>0</v>
      </c>
      <c r="K20" s="12">
        <v>24</v>
      </c>
      <c r="L20" s="11">
        <v>5</v>
      </c>
      <c r="M20" s="11">
        <v>3</v>
      </c>
      <c r="N20" s="11">
        <v>78</v>
      </c>
      <c r="O20" s="11">
        <v>13</v>
      </c>
      <c r="P20" s="11">
        <v>397</v>
      </c>
      <c r="Q20" s="11">
        <v>340</v>
      </c>
    </row>
    <row r="21" ht="24" customHeight="1" spans="1:17">
      <c r="A21" s="10" t="s">
        <v>45</v>
      </c>
      <c r="B21" s="10" t="s">
        <v>56</v>
      </c>
      <c r="C21" s="10" t="s">
        <v>57</v>
      </c>
      <c r="D21" s="10" t="s">
        <v>21</v>
      </c>
      <c r="E21" s="11">
        <v>9</v>
      </c>
      <c r="F21" s="11">
        <v>4</v>
      </c>
      <c r="G21" s="12">
        <v>0</v>
      </c>
      <c r="H21" s="12">
        <v>4</v>
      </c>
      <c r="I21" s="12">
        <v>4</v>
      </c>
      <c r="J21" s="11">
        <v>0</v>
      </c>
      <c r="K21" s="12">
        <v>8</v>
      </c>
      <c r="L21" s="11">
        <v>2</v>
      </c>
      <c r="M21" s="11">
        <v>1</v>
      </c>
      <c r="N21" s="11">
        <v>6</v>
      </c>
      <c r="O21" s="11">
        <v>5</v>
      </c>
      <c r="P21" s="11">
        <v>428</v>
      </c>
      <c r="Q21" s="11">
        <v>316</v>
      </c>
    </row>
    <row r="22" ht="24" customHeight="1" spans="1:17">
      <c r="A22" s="10" t="s">
        <v>58</v>
      </c>
      <c r="B22" s="22" t="s">
        <v>59</v>
      </c>
      <c r="C22" s="10" t="s">
        <v>60</v>
      </c>
      <c r="D22" s="10" t="s">
        <v>21</v>
      </c>
      <c r="E22" s="11">
        <v>549</v>
      </c>
      <c r="F22" s="11">
        <v>64</v>
      </c>
      <c r="G22" s="12">
        <v>1</v>
      </c>
      <c r="H22" s="12">
        <v>25</v>
      </c>
      <c r="I22" s="12">
        <v>0</v>
      </c>
      <c r="J22" s="11">
        <v>0</v>
      </c>
      <c r="K22" s="12">
        <v>26</v>
      </c>
      <c r="L22" s="11">
        <v>10</v>
      </c>
      <c r="M22" s="11">
        <v>5</v>
      </c>
      <c r="N22" s="11">
        <v>439</v>
      </c>
      <c r="O22" s="11">
        <v>22</v>
      </c>
      <c r="P22" s="11">
        <v>412</v>
      </c>
      <c r="Q22" s="11">
        <v>369</v>
      </c>
    </row>
    <row r="23" ht="24" customHeight="1" spans="1:17">
      <c r="A23" s="10" t="s">
        <v>61</v>
      </c>
      <c r="B23" s="13" t="s">
        <v>62</v>
      </c>
      <c r="C23" s="10" t="s">
        <v>63</v>
      </c>
      <c r="D23" s="10" t="s">
        <v>21</v>
      </c>
      <c r="E23" s="11">
        <v>13</v>
      </c>
      <c r="F23" s="11">
        <v>13</v>
      </c>
      <c r="G23" s="12">
        <v>0</v>
      </c>
      <c r="H23" s="12">
        <v>10</v>
      </c>
      <c r="I23" s="12">
        <v>0</v>
      </c>
      <c r="J23" s="11">
        <v>0</v>
      </c>
      <c r="K23" s="12">
        <v>10</v>
      </c>
      <c r="L23" s="11">
        <v>2</v>
      </c>
      <c r="M23" s="11">
        <v>0</v>
      </c>
      <c r="N23" s="11">
        <v>11</v>
      </c>
      <c r="O23" s="11">
        <v>8</v>
      </c>
      <c r="P23" s="11">
        <v>405</v>
      </c>
      <c r="Q23" s="11">
        <v>294</v>
      </c>
    </row>
    <row r="24" ht="24" customHeight="1" spans="1:17">
      <c r="A24" s="10" t="s">
        <v>61</v>
      </c>
      <c r="B24" s="22" t="s">
        <v>64</v>
      </c>
      <c r="C24" s="10" t="s">
        <v>65</v>
      </c>
      <c r="D24" s="10" t="s">
        <v>21</v>
      </c>
      <c r="E24" s="11">
        <v>148</v>
      </c>
      <c r="F24" s="11">
        <v>13</v>
      </c>
      <c r="G24" s="12">
        <v>0</v>
      </c>
      <c r="H24" s="12">
        <v>13</v>
      </c>
      <c r="I24" s="12">
        <v>9</v>
      </c>
      <c r="J24" s="11">
        <v>0</v>
      </c>
      <c r="K24" s="12">
        <v>22</v>
      </c>
      <c r="L24" s="11">
        <v>3</v>
      </c>
      <c r="M24" s="11">
        <v>1</v>
      </c>
      <c r="N24" s="11">
        <v>110</v>
      </c>
      <c r="O24" s="11">
        <v>16</v>
      </c>
      <c r="P24" s="11">
        <v>391</v>
      </c>
      <c r="Q24" s="11">
        <v>348</v>
      </c>
    </row>
    <row r="25" ht="24" customHeight="1" spans="1:17">
      <c r="A25" s="10" t="s">
        <v>66</v>
      </c>
      <c r="B25" s="22" t="s">
        <v>67</v>
      </c>
      <c r="C25" s="10" t="s">
        <v>68</v>
      </c>
      <c r="D25" s="10" t="s">
        <v>21</v>
      </c>
      <c r="E25" s="11">
        <v>11</v>
      </c>
      <c r="F25" s="11">
        <v>3</v>
      </c>
      <c r="G25" s="12">
        <v>0</v>
      </c>
      <c r="H25" s="12">
        <v>3</v>
      </c>
      <c r="I25" s="12">
        <v>4</v>
      </c>
      <c r="J25" s="11">
        <v>0</v>
      </c>
      <c r="K25" s="12">
        <v>7</v>
      </c>
      <c r="L25" s="11">
        <v>1</v>
      </c>
      <c r="M25" s="11">
        <v>0</v>
      </c>
      <c r="N25" s="11">
        <v>5</v>
      </c>
      <c r="O25" s="11">
        <v>2</v>
      </c>
      <c r="P25" s="11">
        <v>362</v>
      </c>
      <c r="Q25" s="11">
        <v>330</v>
      </c>
    </row>
    <row r="26" ht="24" customHeight="1" spans="1:17">
      <c r="A26" s="10" t="s">
        <v>66</v>
      </c>
      <c r="B26" s="22" t="s">
        <v>69</v>
      </c>
      <c r="C26" s="10" t="s">
        <v>70</v>
      </c>
      <c r="D26" s="10" t="s">
        <v>21</v>
      </c>
      <c r="E26" s="11">
        <v>62</v>
      </c>
      <c r="F26" s="11">
        <v>22</v>
      </c>
      <c r="G26" s="12">
        <v>0</v>
      </c>
      <c r="H26" s="12">
        <v>11</v>
      </c>
      <c r="I26" s="12">
        <v>0</v>
      </c>
      <c r="J26" s="11">
        <v>0</v>
      </c>
      <c r="K26" s="12">
        <v>11</v>
      </c>
      <c r="L26" s="11">
        <v>4</v>
      </c>
      <c r="M26" s="11">
        <v>1</v>
      </c>
      <c r="N26" s="11">
        <v>24</v>
      </c>
      <c r="O26" s="11">
        <v>3</v>
      </c>
      <c r="P26" s="11">
        <v>407</v>
      </c>
      <c r="Q26" s="11">
        <v>357</v>
      </c>
    </row>
    <row r="27" ht="24" customHeight="1" spans="1:17">
      <c r="A27" s="10" t="s">
        <v>66</v>
      </c>
      <c r="B27" s="22" t="s">
        <v>71</v>
      </c>
      <c r="C27" s="10" t="s">
        <v>72</v>
      </c>
      <c r="D27" s="10" t="s">
        <v>21</v>
      </c>
      <c r="E27" s="11">
        <v>34</v>
      </c>
      <c r="F27" s="11">
        <v>7</v>
      </c>
      <c r="G27" s="12">
        <v>0</v>
      </c>
      <c r="H27" s="12">
        <v>5</v>
      </c>
      <c r="I27" s="12">
        <v>0</v>
      </c>
      <c r="J27" s="11">
        <v>1</v>
      </c>
      <c r="K27" s="19">
        <v>6</v>
      </c>
      <c r="L27" s="11">
        <v>0</v>
      </c>
      <c r="M27" s="11">
        <v>0</v>
      </c>
      <c r="N27" s="11">
        <v>17</v>
      </c>
      <c r="O27" s="11">
        <v>3</v>
      </c>
      <c r="P27" s="11">
        <v>384</v>
      </c>
      <c r="Q27" s="11">
        <v>322</v>
      </c>
    </row>
    <row r="28" ht="24" customHeight="1" spans="1:17">
      <c r="A28" s="10" t="s">
        <v>66</v>
      </c>
      <c r="B28" s="22" t="s">
        <v>73</v>
      </c>
      <c r="C28" s="10" t="s">
        <v>74</v>
      </c>
      <c r="D28" s="10" t="s">
        <v>21</v>
      </c>
      <c r="E28" s="11">
        <v>64</v>
      </c>
      <c r="F28" s="11">
        <v>14</v>
      </c>
      <c r="G28" s="12">
        <v>0</v>
      </c>
      <c r="H28" s="12">
        <v>7</v>
      </c>
      <c r="I28" s="12">
        <v>0</v>
      </c>
      <c r="J28" s="11">
        <v>0</v>
      </c>
      <c r="K28" s="19">
        <v>7</v>
      </c>
      <c r="L28" s="11">
        <v>8</v>
      </c>
      <c r="M28" s="11">
        <v>1</v>
      </c>
      <c r="N28" s="11">
        <v>35</v>
      </c>
      <c r="O28" s="11">
        <v>3</v>
      </c>
      <c r="P28" s="11">
        <v>380</v>
      </c>
      <c r="Q28" s="11">
        <v>357</v>
      </c>
    </row>
    <row r="29" ht="24" customHeight="1" spans="1:17">
      <c r="A29" s="10" t="s">
        <v>66</v>
      </c>
      <c r="B29" s="22" t="s">
        <v>75</v>
      </c>
      <c r="C29" s="10" t="s">
        <v>76</v>
      </c>
      <c r="D29" s="10" t="s">
        <v>21</v>
      </c>
      <c r="E29" s="11">
        <v>57</v>
      </c>
      <c r="F29" s="11">
        <v>11</v>
      </c>
      <c r="G29" s="12">
        <v>0</v>
      </c>
      <c r="H29" s="12">
        <v>7</v>
      </c>
      <c r="I29" s="12">
        <v>0</v>
      </c>
      <c r="J29" s="11">
        <v>0</v>
      </c>
      <c r="K29" s="19">
        <v>7</v>
      </c>
      <c r="L29" s="11">
        <v>5</v>
      </c>
      <c r="M29" s="11">
        <v>1</v>
      </c>
      <c r="N29" s="11">
        <v>28</v>
      </c>
      <c r="O29" s="11">
        <v>3</v>
      </c>
      <c r="P29" s="11">
        <v>370</v>
      </c>
      <c r="Q29" s="11">
        <v>333</v>
      </c>
    </row>
    <row r="30" ht="24" customHeight="1" spans="1:17">
      <c r="A30" s="10" t="s">
        <v>66</v>
      </c>
      <c r="B30" s="22" t="s">
        <v>77</v>
      </c>
      <c r="C30" s="10" t="s">
        <v>78</v>
      </c>
      <c r="D30" s="10" t="s">
        <v>21</v>
      </c>
      <c r="E30" s="11">
        <v>20</v>
      </c>
      <c r="F30" s="11">
        <v>6</v>
      </c>
      <c r="G30" s="12">
        <v>0</v>
      </c>
      <c r="H30" s="12">
        <v>4</v>
      </c>
      <c r="I30" s="12">
        <v>0</v>
      </c>
      <c r="J30" s="11">
        <v>0</v>
      </c>
      <c r="K30" s="19">
        <v>4</v>
      </c>
      <c r="L30" s="11">
        <v>1</v>
      </c>
      <c r="M30" s="11">
        <v>1</v>
      </c>
      <c r="N30" s="11">
        <v>11</v>
      </c>
      <c r="O30" s="11">
        <v>3</v>
      </c>
      <c r="P30" s="11">
        <v>353</v>
      </c>
      <c r="Q30" s="11">
        <v>326</v>
      </c>
    </row>
    <row r="31" ht="24" customHeight="1" spans="1:17">
      <c r="A31" s="10" t="s">
        <v>66</v>
      </c>
      <c r="B31" s="22" t="s">
        <v>79</v>
      </c>
      <c r="C31" s="10" t="s">
        <v>80</v>
      </c>
      <c r="D31" s="10" t="s">
        <v>21</v>
      </c>
      <c r="E31" s="11">
        <v>15</v>
      </c>
      <c r="F31" s="11">
        <v>4</v>
      </c>
      <c r="G31" s="12">
        <v>0</v>
      </c>
      <c r="H31" s="12">
        <v>4</v>
      </c>
      <c r="I31" s="12">
        <v>3</v>
      </c>
      <c r="J31" s="11">
        <v>0</v>
      </c>
      <c r="K31" s="19">
        <v>7</v>
      </c>
      <c r="L31" s="11">
        <v>0</v>
      </c>
      <c r="M31" s="11">
        <v>0</v>
      </c>
      <c r="N31" s="11">
        <v>6</v>
      </c>
      <c r="O31" s="11">
        <v>3</v>
      </c>
      <c r="P31" s="11">
        <v>387</v>
      </c>
      <c r="Q31" s="11">
        <v>338</v>
      </c>
    </row>
    <row r="32" ht="24" customHeight="1" spans="1:17">
      <c r="A32" s="10" t="s">
        <v>66</v>
      </c>
      <c r="B32" s="10" t="s">
        <v>81</v>
      </c>
      <c r="C32" s="10" t="s">
        <v>82</v>
      </c>
      <c r="D32" s="10" t="s">
        <v>21</v>
      </c>
      <c r="E32" s="11">
        <v>38</v>
      </c>
      <c r="F32" s="11">
        <v>7</v>
      </c>
      <c r="G32" s="12">
        <v>0</v>
      </c>
      <c r="H32" s="12">
        <v>6</v>
      </c>
      <c r="I32" s="12">
        <v>0</v>
      </c>
      <c r="J32" s="11">
        <v>0</v>
      </c>
      <c r="K32" s="19">
        <v>6</v>
      </c>
      <c r="L32" s="11">
        <v>3</v>
      </c>
      <c r="M32" s="11">
        <v>0</v>
      </c>
      <c r="N32" s="11">
        <v>26</v>
      </c>
      <c r="O32" s="11">
        <v>4</v>
      </c>
      <c r="P32" s="11">
        <v>368</v>
      </c>
      <c r="Q32" s="11">
        <v>327</v>
      </c>
    </row>
    <row r="33" ht="24" customHeight="1" spans="1:17">
      <c r="A33" s="10" t="s">
        <v>83</v>
      </c>
      <c r="B33" s="22" t="s">
        <v>84</v>
      </c>
      <c r="C33" s="10" t="s">
        <v>85</v>
      </c>
      <c r="D33" s="10" t="s">
        <v>21</v>
      </c>
      <c r="E33" s="11">
        <v>262</v>
      </c>
      <c r="F33" s="11">
        <v>123</v>
      </c>
      <c r="G33" s="12">
        <v>1</v>
      </c>
      <c r="H33" s="12">
        <v>71</v>
      </c>
      <c r="I33" s="12">
        <v>0</v>
      </c>
      <c r="J33" s="11">
        <v>0</v>
      </c>
      <c r="K33" s="19">
        <v>72</v>
      </c>
      <c r="L33" s="11">
        <v>17</v>
      </c>
      <c r="M33" s="11">
        <v>12</v>
      </c>
      <c r="N33" s="11">
        <v>213</v>
      </c>
      <c r="O33" s="11">
        <v>58</v>
      </c>
      <c r="P33" s="11">
        <v>369</v>
      </c>
      <c r="Q33" s="11">
        <v>293</v>
      </c>
    </row>
    <row r="34" ht="24" customHeight="1" spans="1:17">
      <c r="A34" s="10" t="s">
        <v>86</v>
      </c>
      <c r="B34" s="22" t="s">
        <v>87</v>
      </c>
      <c r="C34" s="10" t="s">
        <v>88</v>
      </c>
      <c r="D34" s="10" t="s">
        <v>21</v>
      </c>
      <c r="E34" s="11">
        <v>45</v>
      </c>
      <c r="F34" s="11">
        <v>13</v>
      </c>
      <c r="G34" s="12">
        <v>0</v>
      </c>
      <c r="H34" s="12">
        <v>12</v>
      </c>
      <c r="I34" s="12">
        <v>19</v>
      </c>
      <c r="J34" s="11">
        <v>0</v>
      </c>
      <c r="K34" s="19">
        <v>31</v>
      </c>
      <c r="L34" s="11">
        <v>12</v>
      </c>
      <c r="M34" s="11">
        <v>9</v>
      </c>
      <c r="N34" s="11">
        <v>39</v>
      </c>
      <c r="O34" s="11">
        <v>25</v>
      </c>
      <c r="P34" s="11">
        <v>367</v>
      </c>
      <c r="Q34" s="11">
        <v>286</v>
      </c>
    </row>
    <row r="35" ht="24" customHeight="1" spans="1:17">
      <c r="A35" s="10" t="s">
        <v>89</v>
      </c>
      <c r="B35" s="22" t="s">
        <v>90</v>
      </c>
      <c r="C35" s="10" t="s">
        <v>91</v>
      </c>
      <c r="D35" s="10" t="s">
        <v>21</v>
      </c>
      <c r="E35" s="11">
        <v>92</v>
      </c>
      <c r="F35" s="11">
        <v>32</v>
      </c>
      <c r="G35" s="12">
        <v>2</v>
      </c>
      <c r="H35" s="12">
        <v>24</v>
      </c>
      <c r="I35" s="12">
        <v>0</v>
      </c>
      <c r="J35" s="11">
        <v>0</v>
      </c>
      <c r="K35" s="19">
        <v>26</v>
      </c>
      <c r="L35" s="11">
        <v>7</v>
      </c>
      <c r="M35" s="11">
        <v>4</v>
      </c>
      <c r="N35" s="11">
        <v>63</v>
      </c>
      <c r="O35" s="11">
        <v>12</v>
      </c>
      <c r="P35" s="11">
        <v>362</v>
      </c>
      <c r="Q35" s="11">
        <v>275</v>
      </c>
    </row>
    <row r="36" ht="24" customHeight="1" spans="1:17">
      <c r="A36" s="10" t="s">
        <v>92</v>
      </c>
      <c r="B36" s="22" t="s">
        <v>93</v>
      </c>
      <c r="C36" s="10" t="s">
        <v>94</v>
      </c>
      <c r="D36" s="10" t="s">
        <v>21</v>
      </c>
      <c r="E36" s="11">
        <v>109</v>
      </c>
      <c r="F36" s="11">
        <v>45</v>
      </c>
      <c r="G36" s="12">
        <v>0</v>
      </c>
      <c r="H36" s="12">
        <v>32</v>
      </c>
      <c r="I36" s="12">
        <v>0</v>
      </c>
      <c r="J36" s="11">
        <v>2</v>
      </c>
      <c r="K36" s="19">
        <v>34</v>
      </c>
      <c r="L36" s="11">
        <v>1</v>
      </c>
      <c r="M36" s="11">
        <v>1</v>
      </c>
      <c r="N36" s="11">
        <v>71</v>
      </c>
      <c r="O36" s="11">
        <v>26</v>
      </c>
      <c r="P36" s="11">
        <v>416</v>
      </c>
      <c r="Q36" s="11">
        <v>314</v>
      </c>
    </row>
    <row r="37" ht="24" customHeight="1" spans="1:17">
      <c r="A37" s="10" t="s">
        <v>95</v>
      </c>
      <c r="B37" s="22" t="s">
        <v>96</v>
      </c>
      <c r="C37" s="10" t="s">
        <v>97</v>
      </c>
      <c r="D37" s="10" t="s">
        <v>21</v>
      </c>
      <c r="E37" s="11">
        <v>247</v>
      </c>
      <c r="F37" s="11">
        <v>42</v>
      </c>
      <c r="G37" s="12">
        <v>0</v>
      </c>
      <c r="H37" s="12">
        <v>15</v>
      </c>
      <c r="I37" s="12">
        <v>0</v>
      </c>
      <c r="J37" s="11">
        <v>0</v>
      </c>
      <c r="K37" s="19">
        <v>15</v>
      </c>
      <c r="L37" s="11">
        <v>5</v>
      </c>
      <c r="M37" s="11">
        <v>0</v>
      </c>
      <c r="N37" s="11">
        <v>181</v>
      </c>
      <c r="O37" s="11">
        <v>11</v>
      </c>
      <c r="P37" s="11">
        <v>423</v>
      </c>
      <c r="Q37" s="11">
        <v>379</v>
      </c>
    </row>
    <row r="38" ht="24" customHeight="1" spans="1:17">
      <c r="A38" s="10" t="s">
        <v>95</v>
      </c>
      <c r="B38" s="22" t="s">
        <v>98</v>
      </c>
      <c r="C38" s="10" t="s">
        <v>99</v>
      </c>
      <c r="D38" s="10" t="s">
        <v>21</v>
      </c>
      <c r="E38" s="11">
        <v>26</v>
      </c>
      <c r="F38" s="11">
        <v>7</v>
      </c>
      <c r="G38" s="12">
        <v>0</v>
      </c>
      <c r="H38" s="12">
        <v>4</v>
      </c>
      <c r="I38" s="12">
        <v>0</v>
      </c>
      <c r="J38" s="11">
        <v>0</v>
      </c>
      <c r="K38" s="19">
        <v>4</v>
      </c>
      <c r="L38" s="11">
        <v>1</v>
      </c>
      <c r="M38" s="11">
        <v>1</v>
      </c>
      <c r="N38" s="11">
        <v>21</v>
      </c>
      <c r="O38" s="11">
        <v>4</v>
      </c>
      <c r="P38" s="11">
        <v>409</v>
      </c>
      <c r="Q38" s="11">
        <v>349</v>
      </c>
    </row>
    <row r="39" ht="24" customHeight="1" spans="1:17">
      <c r="A39" s="10" t="s">
        <v>95</v>
      </c>
      <c r="B39" s="22" t="s">
        <v>100</v>
      </c>
      <c r="C39" s="10" t="s">
        <v>101</v>
      </c>
      <c r="D39" s="10" t="s">
        <v>21</v>
      </c>
      <c r="E39" s="11">
        <v>26</v>
      </c>
      <c r="F39" s="11">
        <v>7</v>
      </c>
      <c r="G39" s="12">
        <v>0</v>
      </c>
      <c r="H39" s="12">
        <v>7</v>
      </c>
      <c r="I39" s="12">
        <v>1</v>
      </c>
      <c r="J39" s="11">
        <v>0</v>
      </c>
      <c r="K39" s="19">
        <v>8</v>
      </c>
      <c r="L39" s="11">
        <v>3</v>
      </c>
      <c r="M39" s="11">
        <v>0</v>
      </c>
      <c r="N39" s="11">
        <v>19</v>
      </c>
      <c r="O39" s="11">
        <v>3</v>
      </c>
      <c r="P39" s="11">
        <v>420</v>
      </c>
      <c r="Q39" s="11">
        <v>351</v>
      </c>
    </row>
    <row r="40" ht="24" customHeight="1" spans="1:17">
      <c r="A40" s="10" t="s">
        <v>102</v>
      </c>
      <c r="B40" s="22" t="s">
        <v>103</v>
      </c>
      <c r="C40" s="10" t="s">
        <v>104</v>
      </c>
      <c r="D40" s="10" t="s">
        <v>21</v>
      </c>
      <c r="E40" s="11">
        <v>30</v>
      </c>
      <c r="F40" s="11">
        <v>11</v>
      </c>
      <c r="G40" s="12">
        <v>0</v>
      </c>
      <c r="H40" s="12">
        <v>9</v>
      </c>
      <c r="I40" s="12">
        <v>0</v>
      </c>
      <c r="J40" s="11">
        <v>0</v>
      </c>
      <c r="K40" s="19">
        <v>9</v>
      </c>
      <c r="L40" s="11">
        <v>1</v>
      </c>
      <c r="M40" s="11">
        <v>0</v>
      </c>
      <c r="N40" s="11">
        <v>16</v>
      </c>
      <c r="O40" s="11">
        <v>5</v>
      </c>
      <c r="P40" s="11">
        <v>388</v>
      </c>
      <c r="Q40" s="11">
        <v>358</v>
      </c>
    </row>
    <row r="41" ht="24" customHeight="1" spans="1:17">
      <c r="A41" s="10" t="s">
        <v>102</v>
      </c>
      <c r="B41" s="22" t="s">
        <v>105</v>
      </c>
      <c r="C41" s="10" t="s">
        <v>106</v>
      </c>
      <c r="D41" s="10" t="s">
        <v>21</v>
      </c>
      <c r="E41" s="11">
        <v>126</v>
      </c>
      <c r="F41" s="11">
        <v>44</v>
      </c>
      <c r="G41" s="12">
        <v>1</v>
      </c>
      <c r="H41" s="12">
        <v>23</v>
      </c>
      <c r="I41" s="12">
        <v>0</v>
      </c>
      <c r="J41" s="11">
        <v>0</v>
      </c>
      <c r="K41" s="19">
        <v>24</v>
      </c>
      <c r="L41" s="11">
        <v>2</v>
      </c>
      <c r="M41" s="11">
        <v>2</v>
      </c>
      <c r="N41" s="11">
        <v>92</v>
      </c>
      <c r="O41" s="11">
        <v>17</v>
      </c>
      <c r="P41" s="11">
        <v>421</v>
      </c>
      <c r="Q41" s="11">
        <v>368</v>
      </c>
    </row>
    <row r="42" ht="24" customHeight="1" spans="1:17">
      <c r="A42" s="10" t="s">
        <v>107</v>
      </c>
      <c r="B42" s="22" t="s">
        <v>108</v>
      </c>
      <c r="C42" s="10" t="s">
        <v>109</v>
      </c>
      <c r="D42" s="10" t="s">
        <v>21</v>
      </c>
      <c r="E42" s="11">
        <v>121</v>
      </c>
      <c r="F42" s="11">
        <v>29</v>
      </c>
      <c r="G42" s="12">
        <v>1</v>
      </c>
      <c r="H42" s="12">
        <v>13</v>
      </c>
      <c r="I42" s="12">
        <v>0</v>
      </c>
      <c r="J42" s="11">
        <v>0</v>
      </c>
      <c r="K42" s="19">
        <v>14</v>
      </c>
      <c r="L42" s="11">
        <v>1</v>
      </c>
      <c r="M42" s="11">
        <v>1</v>
      </c>
      <c r="N42" s="11">
        <v>79</v>
      </c>
      <c r="O42" s="11">
        <v>9</v>
      </c>
      <c r="P42" s="11">
        <v>429</v>
      </c>
      <c r="Q42" s="11">
        <v>375</v>
      </c>
    </row>
    <row r="43" ht="24" customHeight="1" spans="1:17">
      <c r="A43" s="10" t="s">
        <v>107</v>
      </c>
      <c r="B43" s="22" t="s">
        <v>110</v>
      </c>
      <c r="C43" s="10" t="s">
        <v>111</v>
      </c>
      <c r="D43" s="10" t="s">
        <v>21</v>
      </c>
      <c r="E43" s="11">
        <v>21</v>
      </c>
      <c r="F43" s="11">
        <v>11</v>
      </c>
      <c r="G43" s="12">
        <v>0</v>
      </c>
      <c r="H43" s="12">
        <v>6</v>
      </c>
      <c r="I43" s="12">
        <v>0</v>
      </c>
      <c r="J43" s="11">
        <v>0</v>
      </c>
      <c r="K43" s="19">
        <v>6</v>
      </c>
      <c r="L43" s="11">
        <v>3</v>
      </c>
      <c r="M43" s="11">
        <v>1</v>
      </c>
      <c r="N43" s="11">
        <v>12</v>
      </c>
      <c r="O43" s="11">
        <v>4</v>
      </c>
      <c r="P43" s="11">
        <v>406</v>
      </c>
      <c r="Q43" s="11">
        <v>386</v>
      </c>
    </row>
    <row r="44" ht="24" customHeight="1" spans="1:17">
      <c r="A44" s="10" t="s">
        <v>112</v>
      </c>
      <c r="B44" s="22" t="s">
        <v>113</v>
      </c>
      <c r="C44" s="10" t="s">
        <v>114</v>
      </c>
      <c r="D44" s="10" t="s">
        <v>21</v>
      </c>
      <c r="E44" s="11">
        <v>17</v>
      </c>
      <c r="F44" s="11">
        <v>9</v>
      </c>
      <c r="G44" s="12">
        <v>3</v>
      </c>
      <c r="H44" s="12">
        <v>8</v>
      </c>
      <c r="I44" s="12">
        <v>3</v>
      </c>
      <c r="J44" s="11">
        <v>1</v>
      </c>
      <c r="K44" s="19">
        <v>15</v>
      </c>
      <c r="L44" s="11">
        <v>4</v>
      </c>
      <c r="M44" s="11">
        <v>6</v>
      </c>
      <c r="N44" s="11">
        <v>9</v>
      </c>
      <c r="O44" s="11">
        <v>8</v>
      </c>
      <c r="P44" s="11">
        <v>408</v>
      </c>
      <c r="Q44" s="11">
        <v>334</v>
      </c>
    </row>
    <row r="45" ht="24" customHeight="1" spans="1:17">
      <c r="A45" s="10" t="s">
        <v>112</v>
      </c>
      <c r="B45" s="10" t="s">
        <v>115</v>
      </c>
      <c r="C45" s="10" t="s">
        <v>116</v>
      </c>
      <c r="D45" s="10" t="s">
        <v>21</v>
      </c>
      <c r="E45" s="11">
        <v>5</v>
      </c>
      <c r="F45" s="11">
        <v>3</v>
      </c>
      <c r="G45" s="12">
        <v>1</v>
      </c>
      <c r="H45" s="12">
        <v>1</v>
      </c>
      <c r="I45" s="12">
        <v>0</v>
      </c>
      <c r="J45" s="11">
        <v>0</v>
      </c>
      <c r="K45" s="19">
        <v>2</v>
      </c>
      <c r="L45" s="11">
        <v>1</v>
      </c>
      <c r="M45" s="11">
        <v>1</v>
      </c>
      <c r="N45" s="11">
        <v>4</v>
      </c>
      <c r="O45" s="11">
        <v>1</v>
      </c>
      <c r="P45" s="11">
        <v>400</v>
      </c>
      <c r="Q45" s="11">
        <v>400</v>
      </c>
    </row>
    <row r="46" ht="24" customHeight="1" spans="1:17">
      <c r="A46" s="10" t="s">
        <v>117</v>
      </c>
      <c r="B46" s="22" t="s">
        <v>118</v>
      </c>
      <c r="C46" s="10" t="s">
        <v>119</v>
      </c>
      <c r="D46" s="10" t="s">
        <v>21</v>
      </c>
      <c r="E46" s="11">
        <v>43</v>
      </c>
      <c r="F46" s="11">
        <v>13</v>
      </c>
      <c r="G46" s="12">
        <v>0</v>
      </c>
      <c r="H46" s="12">
        <v>13</v>
      </c>
      <c r="I46" s="12">
        <v>13</v>
      </c>
      <c r="J46" s="11">
        <v>0</v>
      </c>
      <c r="K46" s="19">
        <v>26</v>
      </c>
      <c r="L46" s="11">
        <v>6</v>
      </c>
      <c r="M46" s="11">
        <v>2</v>
      </c>
      <c r="N46" s="11">
        <v>34</v>
      </c>
      <c r="O46" s="11">
        <v>19</v>
      </c>
      <c r="P46" s="11">
        <v>371</v>
      </c>
      <c r="Q46" s="11">
        <v>264</v>
      </c>
    </row>
    <row r="47" ht="24" customHeight="1" spans="1:17">
      <c r="A47" s="10" t="s">
        <v>120</v>
      </c>
      <c r="B47" s="13" t="s">
        <v>121</v>
      </c>
      <c r="C47" s="10" t="s">
        <v>122</v>
      </c>
      <c r="D47" s="10" t="s">
        <v>21</v>
      </c>
      <c r="E47" s="11">
        <v>2</v>
      </c>
      <c r="F47" s="11">
        <v>0</v>
      </c>
      <c r="G47" s="12">
        <v>0</v>
      </c>
      <c r="H47" s="12">
        <v>0</v>
      </c>
      <c r="I47" s="12">
        <v>3</v>
      </c>
      <c r="J47" s="11">
        <v>0</v>
      </c>
      <c r="K47" s="19">
        <v>3</v>
      </c>
      <c r="L47" s="11">
        <v>0</v>
      </c>
      <c r="M47" s="11">
        <v>0</v>
      </c>
      <c r="N47" s="11">
        <v>2</v>
      </c>
      <c r="O47" s="11">
        <v>1</v>
      </c>
      <c r="P47" s="11">
        <v>399</v>
      </c>
      <c r="Q47" s="11">
        <v>395</v>
      </c>
    </row>
    <row r="48" ht="24" customHeight="1" spans="1:17">
      <c r="A48" s="10" t="s">
        <v>120</v>
      </c>
      <c r="B48" s="13" t="s">
        <v>123</v>
      </c>
      <c r="C48" s="10" t="s">
        <v>124</v>
      </c>
      <c r="D48" s="10" t="s">
        <v>21</v>
      </c>
      <c r="E48" s="11">
        <v>4</v>
      </c>
      <c r="F48" s="11">
        <v>1</v>
      </c>
      <c r="G48" s="12">
        <v>0</v>
      </c>
      <c r="H48" s="12">
        <v>0</v>
      </c>
      <c r="I48" s="12">
        <v>2</v>
      </c>
      <c r="J48" s="11">
        <v>1</v>
      </c>
      <c r="K48" s="19">
        <v>3</v>
      </c>
      <c r="L48" s="11">
        <v>0</v>
      </c>
      <c r="M48" s="11">
        <v>0</v>
      </c>
      <c r="N48" s="11">
        <v>2</v>
      </c>
      <c r="O48" s="11">
        <v>1</v>
      </c>
      <c r="P48" s="11">
        <v>407</v>
      </c>
      <c r="Q48" s="11">
        <v>381</v>
      </c>
    </row>
    <row r="49" ht="24" customHeight="1" spans="1:17">
      <c r="A49" s="10" t="s">
        <v>120</v>
      </c>
      <c r="B49" s="13" t="s">
        <v>125</v>
      </c>
      <c r="C49" s="10" t="s">
        <v>126</v>
      </c>
      <c r="D49" s="10" t="s">
        <v>21</v>
      </c>
      <c r="E49" s="11">
        <v>6</v>
      </c>
      <c r="F49" s="11">
        <v>1</v>
      </c>
      <c r="G49" s="12">
        <v>0</v>
      </c>
      <c r="H49" s="12">
        <v>1</v>
      </c>
      <c r="I49" s="12">
        <v>3</v>
      </c>
      <c r="J49" s="11">
        <v>0</v>
      </c>
      <c r="K49" s="19">
        <v>4</v>
      </c>
      <c r="L49" s="11">
        <v>1</v>
      </c>
      <c r="M49" s="11">
        <v>1</v>
      </c>
      <c r="N49" s="11">
        <v>4</v>
      </c>
      <c r="O49" s="11">
        <v>3</v>
      </c>
      <c r="P49" s="11">
        <v>376</v>
      </c>
      <c r="Q49" s="11">
        <v>367</v>
      </c>
    </row>
    <row r="50" ht="24" customHeight="1" spans="1:17">
      <c r="A50" s="10" t="s">
        <v>120</v>
      </c>
      <c r="B50" s="13" t="s">
        <v>127</v>
      </c>
      <c r="C50" s="10" t="s">
        <v>128</v>
      </c>
      <c r="D50" s="10" t="s">
        <v>21</v>
      </c>
      <c r="E50" s="11">
        <v>12</v>
      </c>
      <c r="F50" s="11">
        <v>2</v>
      </c>
      <c r="G50" s="12">
        <v>0</v>
      </c>
      <c r="H50" s="12">
        <v>2</v>
      </c>
      <c r="I50" s="12">
        <v>1</v>
      </c>
      <c r="J50" s="11">
        <v>0</v>
      </c>
      <c r="K50" s="19">
        <v>3</v>
      </c>
      <c r="L50" s="11">
        <v>1</v>
      </c>
      <c r="M50" s="11">
        <v>0</v>
      </c>
      <c r="N50" s="11">
        <v>7</v>
      </c>
      <c r="O50" s="11">
        <v>1</v>
      </c>
      <c r="P50" s="11">
        <v>393</v>
      </c>
      <c r="Q50" s="11">
        <v>375</v>
      </c>
    </row>
    <row r="51" ht="24" customHeight="1" spans="1:17">
      <c r="A51" s="10" t="s">
        <v>120</v>
      </c>
      <c r="B51" s="13" t="s">
        <v>129</v>
      </c>
      <c r="C51" s="10" t="s">
        <v>130</v>
      </c>
      <c r="D51" s="10" t="s">
        <v>21</v>
      </c>
      <c r="E51" s="11">
        <v>14</v>
      </c>
      <c r="F51" s="11">
        <v>4</v>
      </c>
      <c r="G51" s="12">
        <v>0</v>
      </c>
      <c r="H51" s="12">
        <v>3</v>
      </c>
      <c r="I51" s="12">
        <v>0</v>
      </c>
      <c r="J51" s="11">
        <v>0</v>
      </c>
      <c r="K51" s="19">
        <v>3</v>
      </c>
      <c r="L51" s="11">
        <v>1</v>
      </c>
      <c r="M51" s="11">
        <v>1</v>
      </c>
      <c r="N51" s="11">
        <v>10</v>
      </c>
      <c r="O51" s="11">
        <v>1</v>
      </c>
      <c r="P51" s="11">
        <v>399</v>
      </c>
      <c r="Q51" s="11">
        <v>379</v>
      </c>
    </row>
    <row r="52" ht="24" customHeight="1" spans="1:17">
      <c r="A52" s="10" t="s">
        <v>120</v>
      </c>
      <c r="B52" s="22" t="s">
        <v>131</v>
      </c>
      <c r="C52" s="10" t="s">
        <v>132</v>
      </c>
      <c r="D52" s="10" t="s">
        <v>21</v>
      </c>
      <c r="E52" s="11">
        <v>12</v>
      </c>
      <c r="F52" s="11">
        <v>3</v>
      </c>
      <c r="G52" s="12">
        <v>0</v>
      </c>
      <c r="H52" s="12">
        <v>3</v>
      </c>
      <c r="I52" s="12">
        <v>2</v>
      </c>
      <c r="J52" s="11">
        <v>0</v>
      </c>
      <c r="K52" s="19">
        <v>5</v>
      </c>
      <c r="L52" s="11">
        <v>2</v>
      </c>
      <c r="M52" s="11">
        <v>0</v>
      </c>
      <c r="N52" s="11">
        <v>7</v>
      </c>
      <c r="O52" s="11">
        <v>3</v>
      </c>
      <c r="P52" s="11">
        <v>406</v>
      </c>
      <c r="Q52" s="11">
        <v>364</v>
      </c>
    </row>
    <row r="53" ht="24" customHeight="1" spans="1:17">
      <c r="A53" s="10" t="s">
        <v>133</v>
      </c>
      <c r="B53" s="22" t="s">
        <v>134</v>
      </c>
      <c r="C53" s="10" t="s">
        <v>135</v>
      </c>
      <c r="D53" s="10" t="s">
        <v>21</v>
      </c>
      <c r="E53" s="11">
        <v>116</v>
      </c>
      <c r="F53" s="11">
        <v>54</v>
      </c>
      <c r="G53" s="12">
        <v>2</v>
      </c>
      <c r="H53" s="12">
        <v>20</v>
      </c>
      <c r="I53" s="12">
        <v>0</v>
      </c>
      <c r="J53" s="11">
        <v>0</v>
      </c>
      <c r="K53" s="19">
        <v>22</v>
      </c>
      <c r="L53" s="11">
        <v>21</v>
      </c>
      <c r="M53" s="11">
        <v>10</v>
      </c>
      <c r="N53" s="11">
        <v>98</v>
      </c>
      <c r="O53" s="11">
        <v>14</v>
      </c>
      <c r="P53" s="11">
        <v>389</v>
      </c>
      <c r="Q53" s="11">
        <v>326</v>
      </c>
    </row>
    <row r="54" ht="24" customHeight="1" spans="1:17">
      <c r="A54" s="10" t="s">
        <v>133</v>
      </c>
      <c r="B54" s="22" t="s">
        <v>136</v>
      </c>
      <c r="C54" s="10" t="s">
        <v>28</v>
      </c>
      <c r="D54" s="10" t="s">
        <v>21</v>
      </c>
      <c r="E54" s="11">
        <v>0</v>
      </c>
      <c r="F54" s="11">
        <v>0</v>
      </c>
      <c r="G54" s="12">
        <v>0</v>
      </c>
      <c r="H54" s="12">
        <v>0</v>
      </c>
      <c r="I54" s="12">
        <v>6</v>
      </c>
      <c r="J54" s="11">
        <v>0</v>
      </c>
      <c r="K54" s="19">
        <v>6</v>
      </c>
      <c r="L54" s="11">
        <v>0</v>
      </c>
      <c r="M54" s="11">
        <v>2</v>
      </c>
      <c r="N54" s="11">
        <v>0</v>
      </c>
      <c r="O54" s="11">
        <v>3</v>
      </c>
      <c r="P54" s="11">
        <v>345</v>
      </c>
      <c r="Q54" s="11">
        <v>323</v>
      </c>
    </row>
    <row r="55" s="1" customFormat="1" ht="24" customHeight="1" spans="1:17">
      <c r="A55" s="14"/>
      <c r="B55" s="15"/>
      <c r="C55" s="15" t="s">
        <v>137</v>
      </c>
      <c r="D55" s="15"/>
      <c r="E55" s="15">
        <f t="shared" ref="E55:O55" si="0">SUM(E3:E54)</f>
        <v>4674</v>
      </c>
      <c r="F55" s="15">
        <f t="shared" si="0"/>
        <v>919</v>
      </c>
      <c r="G55" s="15">
        <f t="shared" si="0"/>
        <v>25</v>
      </c>
      <c r="H55" s="15">
        <f t="shared" si="0"/>
        <v>572</v>
      </c>
      <c r="I55" s="15">
        <f t="shared" si="0"/>
        <v>108</v>
      </c>
      <c r="J55" s="15">
        <f t="shared" si="0"/>
        <v>5</v>
      </c>
      <c r="K55" s="15">
        <f t="shared" si="0"/>
        <v>710</v>
      </c>
      <c r="L55" s="15">
        <f t="shared" si="0"/>
        <v>195</v>
      </c>
      <c r="M55" s="15">
        <f t="shared" si="0"/>
        <v>106</v>
      </c>
      <c r="N55" s="15">
        <f t="shared" si="0"/>
        <v>3408</v>
      </c>
      <c r="O55" s="15">
        <f t="shared" si="0"/>
        <v>450</v>
      </c>
      <c r="P55" s="15"/>
      <c r="Q55" s="15"/>
    </row>
    <row r="56" ht="54" customHeight="1" spans="1:17">
      <c r="A56" s="6" t="s">
        <v>138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ht="60" spans="1:17">
      <c r="A57" s="16" t="s">
        <v>1</v>
      </c>
      <c r="B57" s="16" t="s">
        <v>2</v>
      </c>
      <c r="C57" s="16" t="s">
        <v>3</v>
      </c>
      <c r="D57" s="16" t="s">
        <v>4</v>
      </c>
      <c r="E57" s="16" t="s">
        <v>5</v>
      </c>
      <c r="F57" s="17" t="s">
        <v>6</v>
      </c>
      <c r="G57" s="18" t="s">
        <v>7</v>
      </c>
      <c r="H57" s="18" t="s">
        <v>139</v>
      </c>
      <c r="I57" s="18" t="s">
        <v>140</v>
      </c>
      <c r="J57" s="18" t="s">
        <v>10</v>
      </c>
      <c r="K57" s="18" t="s">
        <v>11</v>
      </c>
      <c r="L57" s="18" t="s">
        <v>12</v>
      </c>
      <c r="M57" s="18" t="s">
        <v>13</v>
      </c>
      <c r="N57" s="18" t="s">
        <v>14</v>
      </c>
      <c r="O57" s="18" t="s">
        <v>15</v>
      </c>
      <c r="P57" s="18" t="s">
        <v>141</v>
      </c>
      <c r="Q57" s="18" t="s">
        <v>142</v>
      </c>
    </row>
    <row r="58" ht="24" customHeight="1" spans="1:17">
      <c r="A58" s="10" t="s">
        <v>18</v>
      </c>
      <c r="B58" s="22" t="s">
        <v>143</v>
      </c>
      <c r="C58" s="10" t="s">
        <v>144</v>
      </c>
      <c r="D58" s="10" t="s">
        <v>21</v>
      </c>
      <c r="E58" s="11">
        <v>167</v>
      </c>
      <c r="F58" s="11">
        <v>56</v>
      </c>
      <c r="G58" s="12">
        <v>0</v>
      </c>
      <c r="H58" s="12">
        <v>46</v>
      </c>
      <c r="I58" s="12">
        <v>0</v>
      </c>
      <c r="J58" s="11">
        <v>0</v>
      </c>
      <c r="K58" s="12">
        <v>46</v>
      </c>
      <c r="L58" s="11">
        <v>11</v>
      </c>
      <c r="M58" s="11">
        <v>7</v>
      </c>
      <c r="N58" s="11">
        <v>118</v>
      </c>
      <c r="O58" s="11">
        <v>31</v>
      </c>
      <c r="P58" s="11">
        <v>434</v>
      </c>
      <c r="Q58" s="11">
        <v>341</v>
      </c>
    </row>
    <row r="59" ht="24" customHeight="1" spans="1:17">
      <c r="A59" s="10" t="s">
        <v>30</v>
      </c>
      <c r="B59" s="22" t="s">
        <v>145</v>
      </c>
      <c r="C59" s="10" t="s">
        <v>146</v>
      </c>
      <c r="D59" s="10" t="s">
        <v>21</v>
      </c>
      <c r="E59" s="11">
        <v>381</v>
      </c>
      <c r="F59" s="11">
        <v>21</v>
      </c>
      <c r="G59" s="12">
        <v>0</v>
      </c>
      <c r="H59" s="12">
        <v>21</v>
      </c>
      <c r="I59" s="12">
        <v>20</v>
      </c>
      <c r="J59" s="11">
        <v>0</v>
      </c>
      <c r="K59" s="12">
        <v>41</v>
      </c>
      <c r="L59" s="11">
        <v>10</v>
      </c>
      <c r="M59" s="11">
        <v>3</v>
      </c>
      <c r="N59" s="11">
        <v>324</v>
      </c>
      <c r="O59" s="11">
        <v>29</v>
      </c>
      <c r="P59" s="11">
        <v>382</v>
      </c>
      <c r="Q59" s="11">
        <v>346</v>
      </c>
    </row>
    <row r="60" ht="24" customHeight="1" spans="1:17">
      <c r="A60" s="10" t="s">
        <v>42</v>
      </c>
      <c r="B60" s="22" t="s">
        <v>147</v>
      </c>
      <c r="C60" s="10" t="s">
        <v>148</v>
      </c>
      <c r="D60" s="10" t="s">
        <v>21</v>
      </c>
      <c r="E60" s="11">
        <v>896</v>
      </c>
      <c r="F60" s="11">
        <v>62</v>
      </c>
      <c r="G60" s="12">
        <v>0</v>
      </c>
      <c r="H60" s="12">
        <v>51</v>
      </c>
      <c r="I60" s="12">
        <v>0</v>
      </c>
      <c r="J60" s="11">
        <v>0</v>
      </c>
      <c r="K60" s="12">
        <v>51</v>
      </c>
      <c r="L60" s="11">
        <v>42</v>
      </c>
      <c r="M60" s="11">
        <v>11</v>
      </c>
      <c r="N60" s="11">
        <v>702</v>
      </c>
      <c r="O60" s="11">
        <v>37</v>
      </c>
      <c r="P60" s="11">
        <v>396</v>
      </c>
      <c r="Q60" s="11">
        <v>343</v>
      </c>
    </row>
    <row r="61" ht="24" customHeight="1" spans="1:17">
      <c r="A61" s="10" t="s">
        <v>42</v>
      </c>
      <c r="B61" s="22" t="s">
        <v>147</v>
      </c>
      <c r="C61" s="10" t="s">
        <v>148</v>
      </c>
      <c r="D61" s="10" t="s">
        <v>149</v>
      </c>
      <c r="E61" s="11">
        <v>41</v>
      </c>
      <c r="F61" s="11">
        <v>3</v>
      </c>
      <c r="G61" s="12">
        <v>0</v>
      </c>
      <c r="H61" s="12">
        <v>3</v>
      </c>
      <c r="I61" s="12">
        <v>13</v>
      </c>
      <c r="J61" s="11">
        <v>0</v>
      </c>
      <c r="K61" s="12">
        <v>16</v>
      </c>
      <c r="L61" s="11">
        <v>0</v>
      </c>
      <c r="M61" s="11">
        <v>1</v>
      </c>
      <c r="N61" s="11">
        <v>2</v>
      </c>
      <c r="O61" s="11">
        <v>6</v>
      </c>
      <c r="P61" s="11">
        <v>377</v>
      </c>
      <c r="Q61" s="11">
        <v>343</v>
      </c>
    </row>
    <row r="62" ht="24" customHeight="1" spans="1:17">
      <c r="A62" s="10" t="s">
        <v>42</v>
      </c>
      <c r="B62" s="22" t="s">
        <v>150</v>
      </c>
      <c r="C62" s="10" t="s">
        <v>151</v>
      </c>
      <c r="D62" s="10" t="s">
        <v>21</v>
      </c>
      <c r="E62" s="11">
        <v>44</v>
      </c>
      <c r="F62" s="11">
        <v>7</v>
      </c>
      <c r="G62" s="12">
        <v>0</v>
      </c>
      <c r="H62" s="12">
        <v>7</v>
      </c>
      <c r="I62" s="12">
        <v>0</v>
      </c>
      <c r="J62" s="11">
        <v>0</v>
      </c>
      <c r="K62" s="12">
        <v>7</v>
      </c>
      <c r="L62" s="11">
        <v>1</v>
      </c>
      <c r="M62" s="11">
        <v>0</v>
      </c>
      <c r="N62" s="11">
        <v>32</v>
      </c>
      <c r="O62" s="11">
        <v>5</v>
      </c>
      <c r="P62" s="11">
        <v>394</v>
      </c>
      <c r="Q62" s="11">
        <v>345</v>
      </c>
    </row>
    <row r="63" ht="24" customHeight="1" spans="1:17">
      <c r="A63" s="10" t="s">
        <v>45</v>
      </c>
      <c r="B63" s="22" t="s">
        <v>152</v>
      </c>
      <c r="C63" s="10" t="s">
        <v>153</v>
      </c>
      <c r="D63" s="10" t="s">
        <v>21</v>
      </c>
      <c r="E63" s="11">
        <v>287</v>
      </c>
      <c r="F63" s="11">
        <v>64</v>
      </c>
      <c r="G63" s="12">
        <v>1</v>
      </c>
      <c r="H63" s="12">
        <v>64</v>
      </c>
      <c r="I63" s="12">
        <v>0</v>
      </c>
      <c r="J63" s="11">
        <v>0</v>
      </c>
      <c r="K63" s="12">
        <v>65</v>
      </c>
      <c r="L63" s="11">
        <v>16</v>
      </c>
      <c r="M63" s="11">
        <v>11</v>
      </c>
      <c r="N63" s="11">
        <v>222</v>
      </c>
      <c r="O63" s="11">
        <v>49</v>
      </c>
      <c r="P63" s="11">
        <v>443</v>
      </c>
      <c r="Q63" s="11">
        <v>343</v>
      </c>
    </row>
    <row r="64" ht="24" customHeight="1" spans="1:17">
      <c r="A64" s="10" t="s">
        <v>45</v>
      </c>
      <c r="B64" s="22" t="s">
        <v>152</v>
      </c>
      <c r="C64" s="10" t="s">
        <v>153</v>
      </c>
      <c r="D64" s="10" t="s">
        <v>149</v>
      </c>
      <c r="E64" s="11">
        <v>8</v>
      </c>
      <c r="F64" s="11">
        <v>0</v>
      </c>
      <c r="G64" s="12">
        <v>0</v>
      </c>
      <c r="H64" s="12">
        <v>0</v>
      </c>
      <c r="I64" s="12">
        <v>2</v>
      </c>
      <c r="J64" s="11">
        <v>0</v>
      </c>
      <c r="K64" s="12">
        <v>2</v>
      </c>
      <c r="L64" s="20">
        <v>0</v>
      </c>
      <c r="M64" s="11">
        <v>0</v>
      </c>
      <c r="N64" s="11">
        <v>1</v>
      </c>
      <c r="O64" s="11">
        <v>0</v>
      </c>
      <c r="P64" s="11">
        <v>353</v>
      </c>
      <c r="Q64" s="11">
        <v>348</v>
      </c>
    </row>
    <row r="65" ht="24" customHeight="1" spans="1:17">
      <c r="A65" s="10" t="s">
        <v>58</v>
      </c>
      <c r="B65" s="23" t="s">
        <v>154</v>
      </c>
      <c r="C65" s="10" t="s">
        <v>155</v>
      </c>
      <c r="D65" s="10" t="s">
        <v>21</v>
      </c>
      <c r="E65" s="11">
        <v>966</v>
      </c>
      <c r="F65" s="11">
        <v>669</v>
      </c>
      <c r="G65" s="12">
        <v>2</v>
      </c>
      <c r="H65" s="12">
        <v>76</v>
      </c>
      <c r="I65" s="12">
        <v>0</v>
      </c>
      <c r="J65" s="11">
        <v>5</v>
      </c>
      <c r="K65" s="12">
        <v>83</v>
      </c>
      <c r="L65" s="11">
        <v>38</v>
      </c>
      <c r="M65" s="11">
        <v>20</v>
      </c>
      <c r="N65" s="11">
        <v>676</v>
      </c>
      <c r="O65" s="11">
        <v>60</v>
      </c>
      <c r="P65" s="11">
        <v>256</v>
      </c>
      <c r="Q65" s="11">
        <v>189</v>
      </c>
    </row>
    <row r="66" ht="24" customHeight="1" spans="1:17">
      <c r="A66" s="10" t="s">
        <v>58</v>
      </c>
      <c r="B66" s="23" t="s">
        <v>154</v>
      </c>
      <c r="C66" s="10" t="s">
        <v>155</v>
      </c>
      <c r="D66" s="10" t="s">
        <v>149</v>
      </c>
      <c r="E66" s="11">
        <v>80</v>
      </c>
      <c r="F66" s="11">
        <v>17</v>
      </c>
      <c r="G66" s="12">
        <v>0</v>
      </c>
      <c r="H66" s="12">
        <v>4</v>
      </c>
      <c r="I66" s="12">
        <v>74</v>
      </c>
      <c r="J66" s="11">
        <v>0</v>
      </c>
      <c r="K66" s="12">
        <v>78</v>
      </c>
      <c r="L66" s="20">
        <v>0</v>
      </c>
      <c r="M66" s="11">
        <v>2</v>
      </c>
      <c r="N66" s="11">
        <v>1</v>
      </c>
      <c r="O66" s="11">
        <v>45</v>
      </c>
      <c r="P66" s="11">
        <v>236</v>
      </c>
      <c r="Q66" s="11">
        <v>211</v>
      </c>
    </row>
    <row r="67" ht="24" customHeight="1" spans="1:17">
      <c r="A67" s="10" t="s">
        <v>58</v>
      </c>
      <c r="B67" s="24" t="s">
        <v>156</v>
      </c>
      <c r="C67" s="12" t="s">
        <v>157</v>
      </c>
      <c r="D67" s="10" t="s">
        <v>21</v>
      </c>
      <c r="E67" s="11">
        <v>193</v>
      </c>
      <c r="F67" s="11">
        <v>151</v>
      </c>
      <c r="G67" s="12">
        <v>0</v>
      </c>
      <c r="H67" s="12">
        <v>20</v>
      </c>
      <c r="I67" s="12">
        <v>0</v>
      </c>
      <c r="J67" s="11">
        <v>1</v>
      </c>
      <c r="K67" s="12">
        <v>21</v>
      </c>
      <c r="L67" s="11">
        <v>6</v>
      </c>
      <c r="M67" s="11">
        <v>1</v>
      </c>
      <c r="N67" s="11">
        <v>129</v>
      </c>
      <c r="O67" s="11">
        <v>12</v>
      </c>
      <c r="P67" s="11">
        <v>252</v>
      </c>
      <c r="Q67" s="11">
        <v>203</v>
      </c>
    </row>
    <row r="68" ht="24" customHeight="1" spans="1:17">
      <c r="A68" s="10" t="s">
        <v>61</v>
      </c>
      <c r="B68" s="23" t="s">
        <v>158</v>
      </c>
      <c r="C68" s="10" t="s">
        <v>65</v>
      </c>
      <c r="D68" s="10" t="s">
        <v>149</v>
      </c>
      <c r="E68" s="11">
        <v>44</v>
      </c>
      <c r="F68" s="11">
        <v>7</v>
      </c>
      <c r="G68" s="12">
        <v>0</v>
      </c>
      <c r="H68" s="12">
        <v>7</v>
      </c>
      <c r="I68" s="12">
        <v>0</v>
      </c>
      <c r="J68" s="11">
        <v>0</v>
      </c>
      <c r="K68" s="12">
        <v>7</v>
      </c>
      <c r="L68" s="11">
        <v>0</v>
      </c>
      <c r="M68" s="11">
        <v>0</v>
      </c>
      <c r="N68" s="11">
        <v>0</v>
      </c>
      <c r="O68" s="11">
        <v>0</v>
      </c>
      <c r="P68" s="11">
        <v>195</v>
      </c>
      <c r="Q68" s="11">
        <v>179</v>
      </c>
    </row>
    <row r="69" ht="24" customHeight="1" spans="1:17">
      <c r="A69" s="10" t="s">
        <v>66</v>
      </c>
      <c r="B69" s="22" t="s">
        <v>159</v>
      </c>
      <c r="C69" s="10" t="s">
        <v>160</v>
      </c>
      <c r="D69" s="10" t="s">
        <v>21</v>
      </c>
      <c r="E69" s="11">
        <v>902</v>
      </c>
      <c r="F69" s="11">
        <v>185</v>
      </c>
      <c r="G69" s="12">
        <v>0</v>
      </c>
      <c r="H69" s="12">
        <v>62</v>
      </c>
      <c r="I69" s="12">
        <v>0</v>
      </c>
      <c r="J69" s="11">
        <v>0</v>
      </c>
      <c r="K69" s="12">
        <v>62</v>
      </c>
      <c r="L69" s="11">
        <v>20</v>
      </c>
      <c r="M69" s="11">
        <v>5</v>
      </c>
      <c r="N69" s="11">
        <v>545</v>
      </c>
      <c r="O69" s="11">
        <v>34</v>
      </c>
      <c r="P69" s="11">
        <v>412</v>
      </c>
      <c r="Q69" s="11">
        <v>351</v>
      </c>
    </row>
    <row r="70" ht="24" customHeight="1" spans="1:17">
      <c r="A70" s="10" t="s">
        <v>66</v>
      </c>
      <c r="B70" s="22" t="s">
        <v>159</v>
      </c>
      <c r="C70" s="10" t="s">
        <v>160</v>
      </c>
      <c r="D70" s="10" t="s">
        <v>149</v>
      </c>
      <c r="E70" s="11">
        <v>157</v>
      </c>
      <c r="F70" s="11">
        <v>9</v>
      </c>
      <c r="G70" s="12">
        <v>0</v>
      </c>
      <c r="H70" s="12">
        <v>1</v>
      </c>
      <c r="I70" s="12">
        <v>18</v>
      </c>
      <c r="J70" s="11">
        <v>2</v>
      </c>
      <c r="K70" s="12">
        <v>21</v>
      </c>
      <c r="L70" s="20">
        <v>0</v>
      </c>
      <c r="M70" s="11">
        <v>0</v>
      </c>
      <c r="N70" s="11">
        <v>2</v>
      </c>
      <c r="O70" s="11">
        <v>4</v>
      </c>
      <c r="P70" s="11">
        <v>369</v>
      </c>
      <c r="Q70" s="11">
        <v>245</v>
      </c>
    </row>
    <row r="71" ht="24" customHeight="1" spans="1:17">
      <c r="A71" s="10" t="s">
        <v>66</v>
      </c>
      <c r="B71" s="22" t="s">
        <v>161</v>
      </c>
      <c r="C71" s="10" t="s">
        <v>162</v>
      </c>
      <c r="D71" s="10" t="s">
        <v>21</v>
      </c>
      <c r="E71" s="11">
        <v>581</v>
      </c>
      <c r="F71" s="11">
        <v>51</v>
      </c>
      <c r="G71" s="12">
        <v>0</v>
      </c>
      <c r="H71" s="12">
        <v>46</v>
      </c>
      <c r="I71" s="12">
        <v>0</v>
      </c>
      <c r="J71" s="11">
        <v>0</v>
      </c>
      <c r="K71" s="12">
        <v>46</v>
      </c>
      <c r="L71" s="11">
        <v>2</v>
      </c>
      <c r="M71" s="11">
        <v>0</v>
      </c>
      <c r="N71" s="11">
        <v>327</v>
      </c>
      <c r="O71" s="11">
        <v>17</v>
      </c>
      <c r="P71" s="11">
        <v>365</v>
      </c>
      <c r="Q71" s="11">
        <v>325</v>
      </c>
    </row>
    <row r="72" ht="24" customHeight="1" spans="1:17">
      <c r="A72" s="10" t="s">
        <v>66</v>
      </c>
      <c r="B72" s="22" t="s">
        <v>161</v>
      </c>
      <c r="C72" s="10" t="s">
        <v>162</v>
      </c>
      <c r="D72" s="10" t="s">
        <v>149</v>
      </c>
      <c r="E72" s="11">
        <v>170</v>
      </c>
      <c r="F72" s="11">
        <v>2</v>
      </c>
      <c r="G72" s="12">
        <v>0</v>
      </c>
      <c r="H72" s="12">
        <v>2</v>
      </c>
      <c r="I72" s="12">
        <v>18</v>
      </c>
      <c r="J72" s="11">
        <v>0</v>
      </c>
      <c r="K72" s="12">
        <v>20</v>
      </c>
      <c r="L72" s="20">
        <v>0</v>
      </c>
      <c r="M72" s="11">
        <v>0</v>
      </c>
      <c r="N72" s="11">
        <v>0</v>
      </c>
      <c r="O72" s="11">
        <v>5</v>
      </c>
      <c r="P72" s="11">
        <v>348</v>
      </c>
      <c r="Q72" s="11">
        <v>325</v>
      </c>
    </row>
    <row r="73" ht="24" customHeight="1" spans="1:17">
      <c r="A73" s="10" t="s">
        <v>83</v>
      </c>
      <c r="B73" s="13" t="s">
        <v>163</v>
      </c>
      <c r="C73" s="13" t="s">
        <v>164</v>
      </c>
      <c r="D73" s="12" t="s">
        <v>21</v>
      </c>
      <c r="E73" s="11">
        <v>140</v>
      </c>
      <c r="F73" s="11">
        <v>66</v>
      </c>
      <c r="G73" s="12">
        <v>0</v>
      </c>
      <c r="H73" s="12">
        <v>60</v>
      </c>
      <c r="I73" s="12">
        <v>10</v>
      </c>
      <c r="J73" s="11">
        <v>0</v>
      </c>
      <c r="K73" s="12">
        <v>70</v>
      </c>
      <c r="L73" s="11">
        <v>23</v>
      </c>
      <c r="M73" s="11">
        <v>13</v>
      </c>
      <c r="N73" s="11">
        <v>118</v>
      </c>
      <c r="O73" s="11">
        <v>57</v>
      </c>
      <c r="P73" s="11">
        <v>405</v>
      </c>
      <c r="Q73" s="11">
        <v>272</v>
      </c>
    </row>
    <row r="74" ht="24" customHeight="1" spans="1:17">
      <c r="A74" s="10" t="s">
        <v>86</v>
      </c>
      <c r="B74" s="13" t="s">
        <v>165</v>
      </c>
      <c r="C74" s="13" t="s">
        <v>166</v>
      </c>
      <c r="D74" s="12" t="s">
        <v>21</v>
      </c>
      <c r="E74" s="11">
        <v>104</v>
      </c>
      <c r="F74" s="11">
        <v>41</v>
      </c>
      <c r="G74" s="12">
        <v>0</v>
      </c>
      <c r="H74" s="12">
        <v>41</v>
      </c>
      <c r="I74" s="12">
        <v>18</v>
      </c>
      <c r="J74" s="11">
        <v>0</v>
      </c>
      <c r="K74" s="12">
        <v>59</v>
      </c>
      <c r="L74" s="11">
        <v>11</v>
      </c>
      <c r="M74" s="11">
        <v>8</v>
      </c>
      <c r="N74" s="11">
        <v>75</v>
      </c>
      <c r="O74" s="11">
        <v>38</v>
      </c>
      <c r="P74" s="11">
        <v>393</v>
      </c>
      <c r="Q74" s="11">
        <v>272</v>
      </c>
    </row>
    <row r="75" ht="24" customHeight="1" spans="1:17">
      <c r="A75" s="10" t="s">
        <v>89</v>
      </c>
      <c r="B75" s="13" t="s">
        <v>165</v>
      </c>
      <c r="C75" s="13" t="s">
        <v>167</v>
      </c>
      <c r="D75" s="12" t="s">
        <v>21</v>
      </c>
      <c r="E75" s="11">
        <v>193</v>
      </c>
      <c r="F75" s="11">
        <v>93</v>
      </c>
      <c r="G75" s="12">
        <v>0</v>
      </c>
      <c r="H75" s="12">
        <v>65</v>
      </c>
      <c r="I75" s="12">
        <v>0</v>
      </c>
      <c r="J75" s="11">
        <v>0</v>
      </c>
      <c r="K75" s="12">
        <v>65</v>
      </c>
      <c r="L75" s="11">
        <v>11</v>
      </c>
      <c r="M75" s="11">
        <v>5</v>
      </c>
      <c r="N75" s="11">
        <v>154</v>
      </c>
      <c r="O75" s="11">
        <v>49</v>
      </c>
      <c r="P75" s="11">
        <v>406</v>
      </c>
      <c r="Q75" s="11">
        <v>277</v>
      </c>
    </row>
    <row r="76" ht="24" customHeight="1" spans="1:17">
      <c r="A76" s="10" t="s">
        <v>95</v>
      </c>
      <c r="B76" s="13" t="s">
        <v>168</v>
      </c>
      <c r="C76" s="10" t="s">
        <v>169</v>
      </c>
      <c r="D76" s="10" t="s">
        <v>21</v>
      </c>
      <c r="E76" s="11">
        <v>41</v>
      </c>
      <c r="F76" s="11">
        <v>21</v>
      </c>
      <c r="G76" s="12">
        <v>0</v>
      </c>
      <c r="H76" s="12">
        <v>23</v>
      </c>
      <c r="I76" s="12">
        <v>12</v>
      </c>
      <c r="J76" s="11">
        <v>0</v>
      </c>
      <c r="K76" s="12">
        <v>35</v>
      </c>
      <c r="L76" s="11">
        <v>0</v>
      </c>
      <c r="M76" s="11">
        <v>2</v>
      </c>
      <c r="N76" s="11">
        <v>26</v>
      </c>
      <c r="O76" s="11">
        <v>25</v>
      </c>
      <c r="P76" s="11">
        <v>421</v>
      </c>
      <c r="Q76" s="11">
        <v>331</v>
      </c>
    </row>
    <row r="77" ht="24" customHeight="1" spans="1:17">
      <c r="A77" s="10" t="s">
        <v>95</v>
      </c>
      <c r="B77" s="23" t="s">
        <v>170</v>
      </c>
      <c r="C77" s="10" t="s">
        <v>171</v>
      </c>
      <c r="D77" s="10" t="s">
        <v>149</v>
      </c>
      <c r="E77" s="11">
        <v>366</v>
      </c>
      <c r="F77" s="11">
        <v>68</v>
      </c>
      <c r="G77" s="12">
        <v>0</v>
      </c>
      <c r="H77" s="12">
        <v>62</v>
      </c>
      <c r="I77" s="12">
        <v>0</v>
      </c>
      <c r="J77" s="11">
        <v>1</v>
      </c>
      <c r="K77" s="12">
        <v>63</v>
      </c>
      <c r="L77" s="11">
        <v>0</v>
      </c>
      <c r="M77" s="11">
        <v>0</v>
      </c>
      <c r="N77" s="11">
        <v>0</v>
      </c>
      <c r="O77" s="11">
        <v>0</v>
      </c>
      <c r="P77" s="11">
        <v>228</v>
      </c>
      <c r="Q77" s="11">
        <v>148</v>
      </c>
    </row>
    <row r="78" ht="24" customHeight="1" spans="1:17">
      <c r="A78" s="10" t="s">
        <v>102</v>
      </c>
      <c r="B78" s="22" t="s">
        <v>172</v>
      </c>
      <c r="C78" s="10" t="s">
        <v>173</v>
      </c>
      <c r="D78" s="10" t="s">
        <v>21</v>
      </c>
      <c r="E78" s="11">
        <v>283</v>
      </c>
      <c r="F78" s="11">
        <v>100</v>
      </c>
      <c r="G78" s="12">
        <v>0</v>
      </c>
      <c r="H78" s="12">
        <v>36</v>
      </c>
      <c r="I78" s="12">
        <v>0</v>
      </c>
      <c r="J78" s="11">
        <v>0</v>
      </c>
      <c r="K78" s="12">
        <v>36</v>
      </c>
      <c r="L78" s="11">
        <v>4</v>
      </c>
      <c r="M78" s="11">
        <v>1</v>
      </c>
      <c r="N78" s="11">
        <v>186</v>
      </c>
      <c r="O78" s="11">
        <v>18</v>
      </c>
      <c r="P78" s="11">
        <v>415</v>
      </c>
      <c r="Q78" s="11">
        <v>368</v>
      </c>
    </row>
    <row r="79" ht="24" customHeight="1" spans="1:17">
      <c r="A79" s="10" t="s">
        <v>102</v>
      </c>
      <c r="B79" s="22" t="s">
        <v>172</v>
      </c>
      <c r="C79" s="10" t="s">
        <v>173</v>
      </c>
      <c r="D79" s="10" t="s">
        <v>149</v>
      </c>
      <c r="E79" s="11">
        <v>7</v>
      </c>
      <c r="F79" s="11">
        <v>2</v>
      </c>
      <c r="G79" s="12">
        <v>0</v>
      </c>
      <c r="H79" s="12">
        <v>2</v>
      </c>
      <c r="I79" s="12">
        <v>9</v>
      </c>
      <c r="J79" s="11">
        <v>0</v>
      </c>
      <c r="K79" s="12">
        <v>11</v>
      </c>
      <c r="L79" s="20">
        <v>0</v>
      </c>
      <c r="M79" s="11">
        <v>0</v>
      </c>
      <c r="N79" s="11">
        <v>1</v>
      </c>
      <c r="O79" s="11">
        <v>2</v>
      </c>
      <c r="P79" s="11">
        <v>389</v>
      </c>
      <c r="Q79" s="11">
        <v>368</v>
      </c>
    </row>
    <row r="80" ht="24" customHeight="1" spans="1:17">
      <c r="A80" s="10" t="s">
        <v>102</v>
      </c>
      <c r="B80" s="22" t="s">
        <v>174</v>
      </c>
      <c r="C80" s="10" t="s">
        <v>175</v>
      </c>
      <c r="D80" s="10" t="s">
        <v>21</v>
      </c>
      <c r="E80" s="11">
        <v>109</v>
      </c>
      <c r="F80" s="11">
        <v>51</v>
      </c>
      <c r="G80" s="12">
        <v>0</v>
      </c>
      <c r="H80" s="12">
        <v>33</v>
      </c>
      <c r="I80" s="12">
        <v>0</v>
      </c>
      <c r="J80" s="11">
        <v>0</v>
      </c>
      <c r="K80" s="12">
        <v>33</v>
      </c>
      <c r="L80" s="11">
        <v>5</v>
      </c>
      <c r="M80" s="11">
        <v>1</v>
      </c>
      <c r="N80" s="11">
        <v>66</v>
      </c>
      <c r="O80" s="11">
        <v>20</v>
      </c>
      <c r="P80" s="11">
        <v>404</v>
      </c>
      <c r="Q80" s="11">
        <v>362</v>
      </c>
    </row>
    <row r="81" ht="24" customHeight="1" spans="1:17">
      <c r="A81" s="10" t="s">
        <v>102</v>
      </c>
      <c r="B81" s="22" t="s">
        <v>174</v>
      </c>
      <c r="C81" s="10" t="s">
        <v>175</v>
      </c>
      <c r="D81" s="10" t="s">
        <v>149</v>
      </c>
      <c r="E81" s="11">
        <v>3</v>
      </c>
      <c r="F81" s="11">
        <v>0</v>
      </c>
      <c r="G81" s="12">
        <v>0</v>
      </c>
      <c r="H81" s="12">
        <v>0</v>
      </c>
      <c r="I81" s="12">
        <v>0</v>
      </c>
      <c r="J81" s="11">
        <v>0</v>
      </c>
      <c r="K81" s="12">
        <v>0</v>
      </c>
      <c r="L81" s="20">
        <v>0</v>
      </c>
      <c r="M81" s="11">
        <v>0</v>
      </c>
      <c r="N81" s="11">
        <v>0</v>
      </c>
      <c r="O81" s="11">
        <v>0</v>
      </c>
      <c r="P81" s="11" t="s">
        <v>29</v>
      </c>
      <c r="Q81" s="11" t="s">
        <v>29</v>
      </c>
    </row>
    <row r="82" ht="24" customHeight="1" spans="1:17">
      <c r="A82" s="10" t="s">
        <v>107</v>
      </c>
      <c r="B82" s="22" t="s">
        <v>176</v>
      </c>
      <c r="C82" s="10" t="s">
        <v>177</v>
      </c>
      <c r="D82" s="10" t="s">
        <v>21</v>
      </c>
      <c r="E82" s="11">
        <v>212</v>
      </c>
      <c r="F82" s="11">
        <v>94</v>
      </c>
      <c r="G82" s="12">
        <v>0</v>
      </c>
      <c r="H82" s="12">
        <v>46</v>
      </c>
      <c r="I82" s="12">
        <v>0</v>
      </c>
      <c r="J82" s="11">
        <v>0</v>
      </c>
      <c r="K82" s="12">
        <v>46</v>
      </c>
      <c r="L82" s="11">
        <v>16</v>
      </c>
      <c r="M82" s="11">
        <v>6</v>
      </c>
      <c r="N82" s="11">
        <v>133</v>
      </c>
      <c r="O82" s="11">
        <v>20</v>
      </c>
      <c r="P82" s="11">
        <v>404</v>
      </c>
      <c r="Q82" s="11">
        <v>364</v>
      </c>
    </row>
    <row r="83" ht="24" customHeight="1" spans="1:17">
      <c r="A83" s="10" t="s">
        <v>112</v>
      </c>
      <c r="B83" s="10">
        <v>135108</v>
      </c>
      <c r="C83" s="10" t="s">
        <v>178</v>
      </c>
      <c r="D83" s="10" t="s">
        <v>21</v>
      </c>
      <c r="E83" s="11">
        <v>81</v>
      </c>
      <c r="F83" s="11">
        <v>46</v>
      </c>
      <c r="G83" s="12">
        <v>2</v>
      </c>
      <c r="H83" s="12">
        <v>27</v>
      </c>
      <c r="I83" s="12">
        <v>0</v>
      </c>
      <c r="J83" s="11">
        <v>0</v>
      </c>
      <c r="K83" s="12">
        <v>29</v>
      </c>
      <c r="L83" s="11">
        <v>6</v>
      </c>
      <c r="M83" s="11">
        <v>4</v>
      </c>
      <c r="N83" s="11">
        <v>63</v>
      </c>
      <c r="O83" s="11">
        <v>22</v>
      </c>
      <c r="P83" s="11">
        <v>421</v>
      </c>
      <c r="Q83" s="11">
        <v>370</v>
      </c>
    </row>
    <row r="84" ht="24" customHeight="1" spans="1:17">
      <c r="A84" s="10" t="s">
        <v>117</v>
      </c>
      <c r="B84" s="13" t="s">
        <v>179</v>
      </c>
      <c r="C84" s="13" t="s">
        <v>180</v>
      </c>
      <c r="D84" s="12" t="s">
        <v>21</v>
      </c>
      <c r="E84" s="11">
        <v>40</v>
      </c>
      <c r="F84" s="11">
        <v>17</v>
      </c>
      <c r="G84" s="12">
        <v>0</v>
      </c>
      <c r="H84" s="12">
        <v>17</v>
      </c>
      <c r="I84" s="12">
        <v>32</v>
      </c>
      <c r="J84" s="11">
        <v>0</v>
      </c>
      <c r="K84" s="12">
        <v>49</v>
      </c>
      <c r="L84" s="11">
        <v>2</v>
      </c>
      <c r="M84" s="11">
        <v>4</v>
      </c>
      <c r="N84" s="11">
        <v>37</v>
      </c>
      <c r="O84" s="11">
        <v>43</v>
      </c>
      <c r="P84" s="11">
        <v>382</v>
      </c>
      <c r="Q84" s="11">
        <v>274</v>
      </c>
    </row>
    <row r="85" ht="24" customHeight="1" spans="1:17">
      <c r="A85" s="10" t="s">
        <v>120</v>
      </c>
      <c r="B85" s="22" t="s">
        <v>181</v>
      </c>
      <c r="C85" s="10" t="s">
        <v>182</v>
      </c>
      <c r="D85" s="10" t="s">
        <v>21</v>
      </c>
      <c r="E85" s="11">
        <v>118</v>
      </c>
      <c r="F85" s="11">
        <v>10</v>
      </c>
      <c r="G85" s="12">
        <v>0</v>
      </c>
      <c r="H85" s="12">
        <v>9</v>
      </c>
      <c r="I85" s="12">
        <v>20</v>
      </c>
      <c r="J85" s="11">
        <v>0</v>
      </c>
      <c r="K85" s="12">
        <v>29</v>
      </c>
      <c r="L85" s="11">
        <v>6</v>
      </c>
      <c r="M85" s="11">
        <v>1</v>
      </c>
      <c r="N85" s="11">
        <v>74</v>
      </c>
      <c r="O85" s="11">
        <v>16</v>
      </c>
      <c r="P85" s="11">
        <v>418</v>
      </c>
      <c r="Q85" s="11">
        <v>356</v>
      </c>
    </row>
    <row r="86" ht="24" customHeight="1" spans="1:17">
      <c r="A86" s="10" t="s">
        <v>183</v>
      </c>
      <c r="B86" s="23" t="s">
        <v>184</v>
      </c>
      <c r="C86" s="10" t="s">
        <v>185</v>
      </c>
      <c r="D86" s="10" t="s">
        <v>21</v>
      </c>
      <c r="E86" s="11">
        <v>209</v>
      </c>
      <c r="F86" s="11">
        <v>56</v>
      </c>
      <c r="G86" s="12">
        <v>0</v>
      </c>
      <c r="H86" s="12">
        <v>51</v>
      </c>
      <c r="I86" s="12">
        <v>26</v>
      </c>
      <c r="J86" s="11">
        <v>0</v>
      </c>
      <c r="K86" s="12">
        <v>77</v>
      </c>
      <c r="L86" s="11">
        <v>0</v>
      </c>
      <c r="M86" s="11">
        <v>0</v>
      </c>
      <c r="N86" s="11">
        <v>0</v>
      </c>
      <c r="O86" s="11">
        <v>0</v>
      </c>
      <c r="P86" s="11">
        <v>245</v>
      </c>
      <c r="Q86" s="11">
        <v>175</v>
      </c>
    </row>
    <row r="87" ht="24" customHeight="1" spans="1:17">
      <c r="A87" s="10" t="s">
        <v>183</v>
      </c>
      <c r="B87" s="23" t="s">
        <v>184</v>
      </c>
      <c r="C87" s="10" t="s">
        <v>185</v>
      </c>
      <c r="D87" s="10" t="s">
        <v>149</v>
      </c>
      <c r="E87" s="11">
        <v>903</v>
      </c>
      <c r="F87" s="11">
        <v>157</v>
      </c>
      <c r="G87" s="12">
        <v>0</v>
      </c>
      <c r="H87" s="12">
        <v>152</v>
      </c>
      <c r="I87" s="12">
        <v>38</v>
      </c>
      <c r="J87" s="11">
        <v>1</v>
      </c>
      <c r="K87" s="12">
        <v>191</v>
      </c>
      <c r="L87" s="11">
        <v>0</v>
      </c>
      <c r="M87" s="11">
        <v>0</v>
      </c>
      <c r="N87" s="11">
        <v>0</v>
      </c>
      <c r="O87" s="11">
        <v>0</v>
      </c>
      <c r="P87" s="11">
        <v>230</v>
      </c>
      <c r="Q87" s="11">
        <v>174</v>
      </c>
    </row>
    <row r="88" ht="24" customHeight="1" spans="1:17">
      <c r="A88" s="10" t="s">
        <v>133</v>
      </c>
      <c r="B88" s="13">
        <v>125604</v>
      </c>
      <c r="C88" s="13" t="s">
        <v>186</v>
      </c>
      <c r="D88" s="12" t="s">
        <v>21</v>
      </c>
      <c r="E88" s="11">
        <v>118</v>
      </c>
      <c r="F88" s="11">
        <v>70</v>
      </c>
      <c r="G88" s="12">
        <v>0</v>
      </c>
      <c r="H88" s="12">
        <v>51</v>
      </c>
      <c r="I88" s="12">
        <v>0</v>
      </c>
      <c r="J88" s="11">
        <v>0</v>
      </c>
      <c r="K88" s="12">
        <v>51</v>
      </c>
      <c r="L88" s="11">
        <v>3</v>
      </c>
      <c r="M88" s="11">
        <v>3</v>
      </c>
      <c r="N88" s="11">
        <v>86</v>
      </c>
      <c r="O88" s="11">
        <v>38</v>
      </c>
      <c r="P88" s="11">
        <v>232</v>
      </c>
      <c r="Q88" s="11">
        <v>176</v>
      </c>
    </row>
    <row r="89" s="1" customFormat="1" ht="24" customHeight="1" spans="1:17">
      <c r="A89" s="14"/>
      <c r="B89" s="21"/>
      <c r="C89" s="15" t="s">
        <v>137</v>
      </c>
      <c r="D89" s="21"/>
      <c r="E89" s="15">
        <f t="shared" ref="E89:O89" si="1">SUM(E58:E88)</f>
        <v>7844</v>
      </c>
      <c r="F89" s="15">
        <f t="shared" si="1"/>
        <v>2196</v>
      </c>
      <c r="G89" s="15">
        <f t="shared" si="1"/>
        <v>5</v>
      </c>
      <c r="H89" s="15">
        <f t="shared" si="1"/>
        <v>1085</v>
      </c>
      <c r="I89" s="15">
        <f t="shared" si="1"/>
        <v>310</v>
      </c>
      <c r="J89" s="15">
        <f t="shared" si="1"/>
        <v>10</v>
      </c>
      <c r="K89" s="15">
        <f t="shared" si="1"/>
        <v>1410</v>
      </c>
      <c r="L89" s="15">
        <f t="shared" si="1"/>
        <v>233</v>
      </c>
      <c r="M89" s="15">
        <f t="shared" si="1"/>
        <v>109</v>
      </c>
      <c r="N89" s="15">
        <f t="shared" si="1"/>
        <v>4100</v>
      </c>
      <c r="O89" s="15">
        <f t="shared" si="1"/>
        <v>682</v>
      </c>
      <c r="P89" s="15"/>
      <c r="Q89" s="15"/>
    </row>
    <row r="90" s="1" customFormat="1" ht="24" customHeight="1" spans="1:17">
      <c r="A90" s="14"/>
      <c r="B90" s="21"/>
      <c r="C90" s="15" t="s">
        <v>187</v>
      </c>
      <c r="D90" s="21"/>
      <c r="E90" s="15">
        <f t="shared" ref="E90:O90" si="2">E55+E89</f>
        <v>12518</v>
      </c>
      <c r="F90" s="15">
        <f t="shared" si="2"/>
        <v>3115</v>
      </c>
      <c r="G90" s="15">
        <v>30</v>
      </c>
      <c r="H90" s="15">
        <f t="shared" si="2"/>
        <v>1657</v>
      </c>
      <c r="I90" s="15">
        <f t="shared" si="2"/>
        <v>418</v>
      </c>
      <c r="J90" s="15">
        <f t="shared" si="2"/>
        <v>15</v>
      </c>
      <c r="K90" s="15">
        <f t="shared" si="2"/>
        <v>2120</v>
      </c>
      <c r="L90" s="15">
        <f t="shared" si="2"/>
        <v>428</v>
      </c>
      <c r="M90" s="15">
        <f t="shared" si="2"/>
        <v>215</v>
      </c>
      <c r="N90" s="15">
        <f t="shared" si="2"/>
        <v>7508</v>
      </c>
      <c r="O90" s="15">
        <f t="shared" si="2"/>
        <v>1132</v>
      </c>
      <c r="P90" s="15"/>
      <c r="Q90" s="15"/>
    </row>
  </sheetData>
  <mergeCells count="2">
    <mergeCell ref="A1:Q1"/>
    <mergeCell ref="A56:Q56"/>
  </mergeCells>
  <pageMargins left="0.118110236220472" right="0.118110236220472" top="0.196850393700787" bottom="0.196850393700787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史瑶瑶</cp:lastModifiedBy>
  <dcterms:created xsi:type="dcterms:W3CDTF">2020-06-24T05:49:00Z</dcterms:created>
  <cp:lastPrinted>2020-06-29T02:05:00Z</cp:lastPrinted>
  <dcterms:modified xsi:type="dcterms:W3CDTF">2021-02-25T06:18:46Z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